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80" windowWidth="10785" windowHeight="11520" activeTab="0"/>
  </bookViews>
  <sheets>
    <sheet name="dec" sheetId="1" r:id="rId1"/>
  </sheets>
  <definedNames>
    <definedName name="_xlnm.Print_Area" localSheetId="0">'dec'!$A$1:$H$43</definedName>
  </definedNames>
  <calcPr fullCalcOnLoad="1"/>
</workbook>
</file>

<file path=xl/sharedStrings.xml><?xml version="1.0" encoding="utf-8"?>
<sst xmlns="http://schemas.openxmlformats.org/spreadsheetml/2006/main" count="41" uniqueCount="33">
  <si>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</si>
  <si>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</si>
  <si>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</si>
  <si>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</si>
  <si>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</si>
  <si>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</si>
  <si>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</si>
  <si>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</si>
  <si>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</si>
  <si>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</si>
  <si>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</si>
  <si>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Fiscal Year to Date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</si>
  <si>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</si>
  <si>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</si>
  <si>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</si>
  <si>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</si>
  <si>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</si>
  <si>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</si>
  <si>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</si>
  <si>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</si>
  <si>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</si>
  <si>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</si>
  <si>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</si>
  <si>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</si>
  <si>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</si>
  <si>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</si>
  <si>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</si>
  <si>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</si>
  <si>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</si>
  <si>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</si>
  <si>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</si>
  <si>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</si>
  <si>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Monthly Operating Statistics -Dec  2007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</si>
</sst>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[$-409]mmm\-yy;@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98" fontId="2" fillId="0" borderId="16" xfId="42" applyNumberFormat="1" applyFont="1" applyBorder="1" applyAlignment="1">
      <alignment/>
    </xf>
    <xf numFmtId="198" fontId="0" fillId="0" borderId="16" xfId="42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7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9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49" t="s">
        <v>0</v>
      </c>
      <c r="B1" s="49"/>
      <c r="C1" s="49"/>
      <c r="D1" s="49"/>
      <c r="E1" s="49"/>
      <c r="F1" s="49"/>
      <c r="G1" s="49"/>
      <c r="H1" s="49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49" t="s">
        <v>32</v>
      </c>
      <c r="B3" s="49"/>
      <c r="C3" s="49"/>
      <c r="D3" s="49"/>
      <c r="E3" s="49"/>
      <c r="F3" s="49"/>
      <c r="G3" s="49"/>
      <c r="H3" s="49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0" t="s">
        <v>2</v>
      </c>
      <c r="D5" s="51"/>
      <c r="E5" s="52"/>
      <c r="F5" s="50" t="s">
        <v>11</v>
      </c>
      <c r="G5" s="51"/>
      <c r="H5" s="52"/>
    </row>
    <row r="6" spans="1:8" ht="16.5">
      <c r="A6" s="5"/>
      <c r="B6" s="6"/>
      <c r="C6" s="53">
        <v>39417</v>
      </c>
      <c r="D6" s="53">
        <v>39052</v>
      </c>
      <c r="E6" s="18" t="s">
        <v>1</v>
      </c>
      <c r="F6" s="53">
        <v>39417</v>
      </c>
      <c r="G6" s="53">
        <v>39052</v>
      </c>
      <c r="H6" s="18" t="s">
        <v>1</v>
      </c>
    </row>
    <row r="7" spans="1:8" ht="16.5">
      <c r="A7" s="3"/>
      <c r="B7" s="4"/>
      <c r="C7" s="7"/>
      <c r="D7" s="7"/>
      <c r="E7" s="26"/>
      <c r="F7" s="7"/>
      <c r="G7" s="7"/>
      <c r="H7" s="19"/>
    </row>
    <row r="8" spans="1:8" ht="16.5">
      <c r="A8" s="8" t="s">
        <v>3</v>
      </c>
      <c r="B8" s="9"/>
      <c r="C8" s="24"/>
      <c r="D8" s="24"/>
      <c r="E8" s="27"/>
      <c r="F8" s="10"/>
      <c r="G8" s="10"/>
      <c r="H8" s="27"/>
    </row>
    <row r="9" spans="1:8" ht="16.5">
      <c r="A9" s="11" t="s">
        <v>14</v>
      </c>
      <c r="B9" s="9"/>
      <c r="C9" s="47">
        <v>1799.506</v>
      </c>
      <c r="D9" s="48">
        <v>1774.353</v>
      </c>
      <c r="E9" s="28">
        <f>C9/D9-1</f>
        <v>0.01417587143031862</v>
      </c>
      <c r="F9" s="47">
        <v>5289.88</v>
      </c>
      <c r="G9" s="48">
        <v>4992.06</v>
      </c>
      <c r="H9" s="28">
        <f>F9/G9-1</f>
        <v>0.0596587380760647</v>
      </c>
    </row>
    <row r="10" spans="1:8" ht="16.5">
      <c r="A10" s="11" t="s">
        <v>23</v>
      </c>
      <c r="B10" s="9"/>
      <c r="C10" s="29">
        <v>6771.8</v>
      </c>
      <c r="D10" s="37">
        <v>6622.631</v>
      </c>
      <c r="E10" s="28">
        <f>C10/D10-1</f>
        <v>0.022524129760513656</v>
      </c>
      <c r="F10" s="29">
        <v>19997.504</v>
      </c>
      <c r="G10" s="37">
        <v>18794.733</v>
      </c>
      <c r="H10" s="28">
        <f>F10/G10-1</f>
        <v>0.06399510969376365</v>
      </c>
    </row>
    <row r="11" spans="1:8" ht="16.5">
      <c r="A11" s="11" t="s">
        <v>24</v>
      </c>
      <c r="B11" s="9"/>
      <c r="C11" s="29">
        <v>5325.11</v>
      </c>
      <c r="D11" s="37">
        <v>5130.786</v>
      </c>
      <c r="E11" s="28">
        <f>C11/D11-1</f>
        <v>0.03787411909208438</v>
      </c>
      <c r="F11" s="29">
        <v>15927.84</v>
      </c>
      <c r="G11" s="37">
        <v>14617.836</v>
      </c>
      <c r="H11" s="28">
        <f>F11/G11-1</f>
        <v>0.08961682153227057</v>
      </c>
    </row>
    <row r="12" spans="1:8" ht="16.5">
      <c r="A12" s="11" t="s">
        <v>9</v>
      </c>
      <c r="B12" s="9"/>
      <c r="C12" s="25">
        <f>C11/C10*100</f>
        <v>78.6365515815588</v>
      </c>
      <c r="D12" s="41">
        <f>D11/D10*100</f>
        <v>77.47352977993187</v>
      </c>
      <c r="E12" s="28">
        <f>C12/D12-1</f>
        <v>0.015011860243499653</v>
      </c>
      <c r="F12" s="25">
        <f>F11/F10*100</f>
        <v>79.64914021269854</v>
      </c>
      <c r="G12" s="41">
        <f>G11/G10*100</f>
        <v>77.77623656585065</v>
      </c>
      <c r="H12" s="28">
        <f>F12/G12-1</f>
        <v>0.024080666917615234</v>
      </c>
    </row>
    <row r="13" spans="3:8" ht="15.75" customHeight="1">
      <c r="C13" s="24"/>
      <c r="D13" s="42"/>
      <c r="E13" s="28"/>
      <c r="F13" s="45"/>
      <c r="G13" s="45"/>
      <c r="H13" s="28"/>
    </row>
    <row r="14" spans="1:8" ht="16.5">
      <c r="A14" s="12" t="s">
        <v>16</v>
      </c>
      <c r="B14" s="9"/>
      <c r="C14" s="24"/>
      <c r="D14" s="42"/>
      <c r="E14" s="28"/>
      <c r="F14" s="45"/>
      <c r="G14" s="45"/>
      <c r="H14" s="28"/>
    </row>
    <row r="15" spans="1:8" ht="16.5">
      <c r="A15" s="11" t="s">
        <v>4</v>
      </c>
      <c r="B15" s="9"/>
      <c r="C15" s="25">
        <v>83.5</v>
      </c>
      <c r="D15" s="24">
        <v>73.2</v>
      </c>
      <c r="E15" s="30">
        <f aca="true" t="shared" si="0" ref="E15:E20">C15/D15-1</f>
        <v>0.14071038251366108</v>
      </c>
      <c r="F15" s="25">
        <v>83.7</v>
      </c>
      <c r="G15" s="24">
        <v>69.7</v>
      </c>
      <c r="H15" s="30">
        <f>F15/G15-1</f>
        <v>0.2008608321377332</v>
      </c>
    </row>
    <row r="16" spans="1:8" ht="16.5">
      <c r="A16" s="11" t="s">
        <v>5</v>
      </c>
      <c r="B16" s="9"/>
      <c r="C16" s="25">
        <v>76.3</v>
      </c>
      <c r="D16" s="41">
        <v>75.5</v>
      </c>
      <c r="E16" s="30">
        <f t="shared" si="0"/>
        <v>0.01059602649006619</v>
      </c>
      <c r="F16" s="25">
        <v>76</v>
      </c>
      <c r="G16" s="41">
        <v>74.8</v>
      </c>
      <c r="H16" s="30">
        <f>F16/G16-1</f>
        <v>0.016042780748663166</v>
      </c>
    </row>
    <row r="17" spans="1:8" ht="16.5">
      <c r="A17" s="11" t="s">
        <v>6</v>
      </c>
      <c r="B17" s="9"/>
      <c r="C17" s="25">
        <v>83.5</v>
      </c>
      <c r="D17" s="41">
        <v>80.5</v>
      </c>
      <c r="E17" s="30">
        <f t="shared" si="0"/>
        <v>0.037267080745341685</v>
      </c>
      <c r="F17" s="25">
        <v>82.5</v>
      </c>
      <c r="G17" s="41">
        <v>81.1</v>
      </c>
      <c r="H17" s="30">
        <f>F17/G17-1</f>
        <v>0.017262638717632672</v>
      </c>
    </row>
    <row r="18" spans="1:8" ht="16.5">
      <c r="A18" s="11" t="s">
        <v>7</v>
      </c>
      <c r="B18" s="9"/>
      <c r="C18" s="24">
        <v>80.2</v>
      </c>
      <c r="D18" s="41">
        <v>80.2</v>
      </c>
      <c r="E18" s="30">
        <f t="shared" si="0"/>
        <v>0</v>
      </c>
      <c r="F18" s="25">
        <v>84</v>
      </c>
      <c r="G18" s="41">
        <v>82.2</v>
      </c>
      <c r="H18" s="30">
        <f>F18/G18-1</f>
        <v>0.021897810218977964</v>
      </c>
    </row>
    <row r="19" spans="1:8" ht="16.5">
      <c r="A19" s="11" t="s">
        <v>17</v>
      </c>
      <c r="B19" s="9"/>
      <c r="C19" s="25">
        <v>72.5</v>
      </c>
      <c r="D19" s="41">
        <v>77.1</v>
      </c>
      <c r="E19" s="30">
        <f t="shared" si="0"/>
        <v>-0.05966277561608291</v>
      </c>
      <c r="F19" s="24">
        <v>72.9</v>
      </c>
      <c r="G19" s="41">
        <v>78.2</v>
      </c>
      <c r="H19" s="30">
        <f>F19/G19-1</f>
        <v>-0.06777493606138107</v>
      </c>
    </row>
    <row r="20" spans="1:8" ht="16.5">
      <c r="A20" s="11" t="s">
        <v>27</v>
      </c>
      <c r="B20" s="9"/>
      <c r="C20" s="25">
        <v>80.9</v>
      </c>
      <c r="D20" s="43">
        <v>72.8</v>
      </c>
      <c r="E20" s="30">
        <f t="shared" si="0"/>
        <v>0.11126373626373631</v>
      </c>
      <c r="F20" s="25">
        <v>81.3</v>
      </c>
      <c r="G20" s="43">
        <v>63.3</v>
      </c>
      <c r="H20" s="30">
        <v>0</v>
      </c>
    </row>
    <row r="21" spans="1:8" ht="16.5">
      <c r="A21" s="11"/>
      <c r="B21" s="9"/>
      <c r="C21" s="24"/>
      <c r="E21" s="28"/>
      <c r="F21" s="38"/>
      <c r="H21" s="28"/>
    </row>
    <row r="22" spans="1:8" ht="16.5">
      <c r="A22" s="12" t="s">
        <v>25</v>
      </c>
      <c r="B22" s="9"/>
      <c r="C22" s="24"/>
      <c r="E22" s="28"/>
      <c r="F22" s="38"/>
      <c r="H22" s="28"/>
    </row>
    <row r="23" spans="1:8" ht="16.5">
      <c r="A23" s="11" t="s">
        <v>4</v>
      </c>
      <c r="B23" s="9"/>
      <c r="C23" s="39">
        <v>318.814</v>
      </c>
      <c r="D23" s="37">
        <v>269.006</v>
      </c>
      <c r="E23" s="30">
        <f aca="true" t="shared" si="1" ref="E23:E28">C23/D23-1</f>
        <v>0.18515572143372294</v>
      </c>
      <c r="F23" s="39">
        <v>921.987</v>
      </c>
      <c r="G23" s="37">
        <v>727.264</v>
      </c>
      <c r="H23" s="30">
        <f aca="true" t="shared" si="2" ref="H23:H28">F23/G23-1</f>
        <v>0.2677473379680555</v>
      </c>
    </row>
    <row r="24" spans="1:8" ht="16.5">
      <c r="A24" s="11" t="s">
        <v>5</v>
      </c>
      <c r="B24" s="9"/>
      <c r="C24" s="29">
        <v>2052.246</v>
      </c>
      <c r="D24" s="37">
        <v>2024.225</v>
      </c>
      <c r="E24" s="30">
        <f t="shared" si="1"/>
        <v>0.013842828736924107</v>
      </c>
      <c r="F24" s="29">
        <v>6040.295</v>
      </c>
      <c r="G24" s="37">
        <v>5838.549</v>
      </c>
      <c r="H24" s="30">
        <f t="shared" si="2"/>
        <v>0.034554133227279626</v>
      </c>
    </row>
    <row r="25" spans="1:8" ht="16.5">
      <c r="A25" s="11" t="s">
        <v>6</v>
      </c>
      <c r="B25" s="9"/>
      <c r="C25" s="29">
        <v>795.676</v>
      </c>
      <c r="D25" s="37">
        <v>748.828</v>
      </c>
      <c r="E25" s="30">
        <f t="shared" si="1"/>
        <v>0.0625617631819324</v>
      </c>
      <c r="F25" s="29">
        <v>2296.553</v>
      </c>
      <c r="G25" s="37">
        <v>1932.278</v>
      </c>
      <c r="H25" s="30">
        <f t="shared" si="2"/>
        <v>0.18852100991679244</v>
      </c>
    </row>
    <row r="26" spans="1:8" ht="16.5">
      <c r="A26" s="11" t="s">
        <v>7</v>
      </c>
      <c r="B26" s="9"/>
      <c r="C26" s="29">
        <v>1808.128</v>
      </c>
      <c r="D26" s="37">
        <v>1812.286</v>
      </c>
      <c r="E26" s="30">
        <f t="shared" si="1"/>
        <v>-0.002294339855850591</v>
      </c>
      <c r="F26" s="29">
        <v>5615.324</v>
      </c>
      <c r="G26" s="37">
        <v>5431.447</v>
      </c>
      <c r="H26" s="30">
        <f t="shared" si="2"/>
        <v>0.03385414604984627</v>
      </c>
    </row>
    <row r="27" spans="1:8" ht="16.5">
      <c r="A27" s="11" t="s">
        <v>17</v>
      </c>
      <c r="B27" s="9"/>
      <c r="C27" s="29">
        <v>266.485</v>
      </c>
      <c r="D27" s="37">
        <v>202.981</v>
      </c>
      <c r="E27" s="30">
        <f t="shared" si="1"/>
        <v>0.31285686837684334</v>
      </c>
      <c r="F27" s="29">
        <v>789.149</v>
      </c>
      <c r="G27" s="37">
        <v>545.27</v>
      </c>
      <c r="H27" s="30">
        <f t="shared" si="2"/>
        <v>0.4472628239220937</v>
      </c>
    </row>
    <row r="28" spans="1:8" ht="16.5">
      <c r="A28" s="11" t="s">
        <v>27</v>
      </c>
      <c r="B28" s="9"/>
      <c r="C28" s="29">
        <v>50.487</v>
      </c>
      <c r="D28" s="46">
        <v>45.473</v>
      </c>
      <c r="E28" s="30">
        <f t="shared" si="1"/>
        <v>0.11026323312735031</v>
      </c>
      <c r="F28" s="29">
        <v>152.17</v>
      </c>
      <c r="G28" s="46">
        <v>82.061</v>
      </c>
      <c r="H28" s="30">
        <f t="shared" si="2"/>
        <v>0.854352250155372</v>
      </c>
    </row>
    <row r="29" spans="1:8" ht="16.5">
      <c r="A29" s="8" t="s">
        <v>8</v>
      </c>
      <c r="B29" s="9"/>
      <c r="C29" s="39" t="s">
        <v>31</v>
      </c>
      <c r="E29" s="28"/>
      <c r="F29" s="37"/>
      <c r="H29" s="28"/>
    </row>
    <row r="30" spans="1:11" ht="16.5">
      <c r="A30" s="11" t="s">
        <v>18</v>
      </c>
      <c r="B30" s="9"/>
      <c r="C30" s="29">
        <v>55313.194</v>
      </c>
      <c r="D30" s="38">
        <v>53236.047</v>
      </c>
      <c r="E30" s="30">
        <f>C30/D30-1</f>
        <v>0.039017679130082694</v>
      </c>
      <c r="F30" s="29">
        <v>164910.578</v>
      </c>
      <c r="G30" s="38">
        <v>152267.411</v>
      </c>
      <c r="H30" s="30">
        <f>F30/G30-1</f>
        <v>0.08303265233819479</v>
      </c>
      <c r="K30" s="36" t="s">
        <v>31</v>
      </c>
    </row>
    <row r="31" spans="1:8" ht="16.5">
      <c r="A31" s="11" t="s">
        <v>20</v>
      </c>
      <c r="B31" s="9"/>
      <c r="C31" s="39">
        <v>392.033</v>
      </c>
      <c r="D31" s="37">
        <v>373.655</v>
      </c>
      <c r="E31" s="30">
        <f>C31/D31-1</f>
        <v>0.049184408076969444</v>
      </c>
      <c r="F31" s="29">
        <v>1159.679</v>
      </c>
      <c r="G31" s="48">
        <v>1062.184</v>
      </c>
      <c r="H31" s="30">
        <f>F31/G31-1</f>
        <v>0.09178729862246104</v>
      </c>
    </row>
    <row r="32" spans="1:8" ht="16.5">
      <c r="A32" s="11" t="s">
        <v>19</v>
      </c>
      <c r="B32" s="9"/>
      <c r="C32" s="39">
        <v>220.428</v>
      </c>
      <c r="D32" s="37">
        <v>206.216</v>
      </c>
      <c r="E32" s="30">
        <f>C32/D32-1</f>
        <v>0.06891802769911148</v>
      </c>
      <c r="F32" s="29">
        <v>669.381</v>
      </c>
      <c r="G32" s="48">
        <v>594.323</v>
      </c>
      <c r="H32" s="30">
        <f>F32/G32-1</f>
        <v>0.1262915956474846</v>
      </c>
    </row>
    <row r="33" spans="1:8" ht="16.5">
      <c r="A33" s="11" t="s">
        <v>26</v>
      </c>
      <c r="B33" s="9"/>
      <c r="C33" s="25">
        <f>C32/C31*100</f>
        <v>56.2268992661332</v>
      </c>
      <c r="D33" s="25">
        <f>D32/D31*100</f>
        <v>55.188877440419645</v>
      </c>
      <c r="E33" s="30">
        <f>C33/D33-1</f>
        <v>0.018808533056940302</v>
      </c>
      <c r="F33" s="25">
        <f>F32/F31*100</f>
        <v>57.72123147871091</v>
      </c>
      <c r="G33" s="41">
        <v>56.4</v>
      </c>
      <c r="H33" s="30">
        <f>F33/G33-1</f>
        <v>0.02342609004806584</v>
      </c>
    </row>
    <row r="34" spans="1:8" ht="16.5">
      <c r="A34" s="11"/>
      <c r="B34" s="9"/>
      <c r="C34" s="24"/>
      <c r="D34" s="44"/>
      <c r="E34" s="28"/>
      <c r="F34" s="38"/>
      <c r="H34" s="28"/>
    </row>
    <row r="35" spans="1:8" ht="18">
      <c r="A35" s="8" t="s">
        <v>13</v>
      </c>
      <c r="B35" s="9"/>
      <c r="C35" s="24"/>
      <c r="D35" s="44"/>
      <c r="E35" s="28"/>
      <c r="F35" s="38"/>
      <c r="H35" s="28"/>
    </row>
    <row r="36" spans="1:8" ht="16.5">
      <c r="A36" s="11" t="s">
        <v>12</v>
      </c>
      <c r="B36" s="9"/>
      <c r="C36" s="29">
        <v>7877</v>
      </c>
      <c r="D36" s="37">
        <v>7594</v>
      </c>
      <c r="E36" s="30">
        <f>C36/D36-1</f>
        <v>0.03726626283908341</v>
      </c>
      <c r="F36" s="29">
        <v>23079</v>
      </c>
      <c r="G36" s="37">
        <v>21677</v>
      </c>
      <c r="H36" s="30">
        <f>F36/G36-1</f>
        <v>0.0646768464270886</v>
      </c>
    </row>
    <row r="37" spans="1:8" ht="16.5">
      <c r="A37" s="11" t="s">
        <v>21</v>
      </c>
      <c r="B37" s="9"/>
      <c r="C37" s="29">
        <v>1001.495</v>
      </c>
      <c r="D37" s="37">
        <v>969.692</v>
      </c>
      <c r="E37" s="30">
        <f>C37/D37-1</f>
        <v>0.03279701183468564</v>
      </c>
      <c r="F37" s="29">
        <v>2959.454</v>
      </c>
      <c r="G37" s="37">
        <v>2753.71</v>
      </c>
      <c r="H37" s="30">
        <f>F37/G37-1</f>
        <v>0.07471520239967178</v>
      </c>
    </row>
    <row r="38" spans="1:8" ht="16.5">
      <c r="A38" s="11" t="s">
        <v>22</v>
      </c>
      <c r="B38" s="9"/>
      <c r="C38" s="29">
        <v>709.754</v>
      </c>
      <c r="D38" s="37">
        <v>680.584</v>
      </c>
      <c r="E38" s="30">
        <f>C38/D38-1</f>
        <v>0.04286024943284006</v>
      </c>
      <c r="F38" s="29">
        <v>2130.592</v>
      </c>
      <c r="G38" s="37">
        <v>1939.448</v>
      </c>
      <c r="H38" s="30">
        <f>F38/G38-1</f>
        <v>0.0985558777549076</v>
      </c>
    </row>
    <row r="39" spans="1:8" ht="16.5">
      <c r="A39" s="11" t="s">
        <v>10</v>
      </c>
      <c r="B39" s="9"/>
      <c r="C39" s="25">
        <f>C38/C37*100</f>
        <v>70.86945017199288</v>
      </c>
      <c r="D39" s="41">
        <f>D38/D37*100</f>
        <v>70.18558470112158</v>
      </c>
      <c r="E39" s="30">
        <f>C39/D39-1</f>
        <v>0.009743674200100694</v>
      </c>
      <c r="F39" s="25">
        <f>F38/F37*100</f>
        <v>71.99273920121753</v>
      </c>
      <c r="G39" s="25">
        <f>G38/G37*100</f>
        <v>70.43036485323437</v>
      </c>
      <c r="H39" s="30">
        <f>F39/G39-1</f>
        <v>0.022183249387375703</v>
      </c>
    </row>
    <row r="40" spans="1:8" ht="16.5">
      <c r="A40" s="5"/>
      <c r="B40" s="6"/>
      <c r="C40" s="40"/>
      <c r="D40" s="37"/>
      <c r="E40" s="17"/>
      <c r="F40" s="40"/>
      <c r="G40" s="13"/>
      <c r="H40" s="23"/>
    </row>
    <row r="41" spans="1:8" ht="12.75">
      <c r="A41" s="15" t="s">
        <v>15</v>
      </c>
      <c r="B41" s="15"/>
      <c r="C41" s="15"/>
      <c r="D41" s="15"/>
      <c r="E41" s="15"/>
      <c r="F41" s="15"/>
      <c r="G41" s="15"/>
      <c r="H41" s="34"/>
    </row>
    <row r="42" spans="1:8" ht="12.75">
      <c r="A42" s="16" t="s">
        <v>28</v>
      </c>
      <c r="B42" s="14"/>
      <c r="C42" s="14"/>
      <c r="D42" s="14"/>
      <c r="E42" s="14"/>
      <c r="F42" s="14"/>
      <c r="G42" s="14"/>
      <c r="H42" s="35"/>
    </row>
    <row r="43" spans="1:9" ht="16.5">
      <c r="A43" s="16" t="s">
        <v>29</v>
      </c>
      <c r="B43" s="6"/>
      <c r="C43" s="9"/>
      <c r="D43" s="9"/>
      <c r="E43" s="9"/>
      <c r="F43" s="9"/>
      <c r="G43" s="9"/>
      <c r="H43" s="20"/>
      <c r="I43" s="16"/>
    </row>
    <row r="44" spans="1:9" ht="12.75">
      <c r="A44" s="14" t="s">
        <v>30</v>
      </c>
      <c r="C44" s="16"/>
      <c r="D44" s="16"/>
      <c r="E44" s="16"/>
      <c r="F44" s="16"/>
      <c r="G44" s="16"/>
      <c r="H44" s="21"/>
      <c r="I44" s="16"/>
    </row>
    <row r="45" spans="1:8" ht="12.75">
      <c r="A45" s="14"/>
      <c r="H45" s="22"/>
    </row>
    <row r="46" spans="1:8" ht="12.75">
      <c r="A46" s="31"/>
      <c r="H46" s="22"/>
    </row>
    <row r="47" ht="12.75">
      <c r="A47" s="32"/>
    </row>
    <row r="48" ht="12.75">
      <c r="A48" s="31"/>
    </row>
    <row r="49" ht="12.75">
      <c r="A49" s="33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2009-01-16T07:47:22Z</cp:lastPrinted>
  <dcterms:created xsi:type="dcterms:W3CDTF">2004-01-22T06:59:21Z</dcterms:created>
  <dcterms:modified xsi:type="dcterms:W3CDTF">2010-07-28T12:47:04Z</dcterms:modified>
  <cp:category/>
  <cp:version/>
  <cp:contentType/>
  <cp:contentStatus/>
</cp:coreProperties>
</file>