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20" windowWidth="8355" windowHeight="9855" activeTab="0"/>
  </bookViews>
  <sheets>
    <sheet name="aug" sheetId="1" r:id="rId1"/>
  </sheets>
  <definedNames>
    <definedName name="_xlnm.Print_Area" localSheetId="0">'aug'!$A$1:$H$43</definedName>
  </definedNames>
  <calcPr fullCalcOnLoad="1"/>
</workbook>
</file>

<file path=xl/sharedStrings.xml><?xml version="1.0" encoding="utf-8"?>
<sst xmlns="http://schemas.openxmlformats.org/spreadsheetml/2006/main" count="44" uniqueCount="37">
  <si>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</si>
  <si>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</si>
  <si>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</si>
  <si>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</si>
  <si>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</si>
  <si>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</si>
  <si>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</si>
  <si>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</si>
  <si>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</si>
  <si>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</si>
  <si>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</si>
  <si>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</si>
  <si>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</si>
  <si>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</si>
  <si>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</si>
  <si>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</si>
  <si>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</si>
  <si>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</si>
  <si>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</si>
  <si>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</si>
  <si>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</si>
  <si>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</si>
  <si>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</si>
  <si>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</si>
  <si>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</si>
  <si>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</si>
  <si>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</si>
  <si>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</si>
  <si>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</si>
  <si>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</si>
  <si>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>Distributed: E9</t>
  </si>
  <si>
    <t xml:space="preserve">Issues by BKKEM </t>
  </si>
  <si>
    <t>Contact :Kannikar.h Ext 3391</t>
  </si>
  <si>
    <t>E9 ctc ext.4053 Note (โน้ต)</t>
  </si>
  <si>
    <t xml:space="preserve"> </t>
  </si>
  <si>
    <t xml:space="preserve"> Year to Date</t>
  </si>
  <si>
    <t xml:space="preserve"> Monthly Operating Statistics -Aug  2008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</si>
</sst>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m/d;@"/>
    <numFmt numFmtId="209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80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98" fontId="0" fillId="0" borderId="0" xfId="42" applyNumberFormat="1" applyFont="1" applyAlignment="1">
      <alignment/>
    </xf>
    <xf numFmtId="198" fontId="0" fillId="0" borderId="16" xfId="42" applyNumberFormat="1" applyFont="1" applyFill="1" applyBorder="1" applyAlignment="1">
      <alignment/>
    </xf>
    <xf numFmtId="198" fontId="0" fillId="0" borderId="0" xfId="0" applyNumberFormat="1" applyAlignment="1">
      <alignment/>
    </xf>
    <xf numFmtId="180" fontId="0" fillId="0" borderId="16" xfId="0" applyNumberFormat="1" applyFont="1" applyBorder="1" applyAlignment="1">
      <alignment/>
    </xf>
    <xf numFmtId="197" fontId="0" fillId="0" borderId="16" xfId="42" applyNumberFormat="1" applyFont="1" applyBorder="1" applyAlignment="1">
      <alignment/>
    </xf>
    <xf numFmtId="198" fontId="0" fillId="0" borderId="16" xfId="42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9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1.28125" style="0" bestFit="1" customWidth="1"/>
    <col min="11" max="11" width="9.7109375" style="0" customWidth="1"/>
    <col min="12" max="12" width="10.421875" style="0" customWidth="1"/>
  </cols>
  <sheetData>
    <row r="1" spans="1:8" ht="16.5">
      <c r="A1" s="56" t="s">
        <v>0</v>
      </c>
      <c r="B1" s="56"/>
      <c r="C1" s="56"/>
      <c r="D1" s="56"/>
      <c r="E1" s="56"/>
      <c r="F1" s="56"/>
      <c r="G1" s="56"/>
      <c r="H1" s="56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6" t="s">
        <v>36</v>
      </c>
      <c r="B3" s="56"/>
      <c r="C3" s="56"/>
      <c r="D3" s="56"/>
      <c r="E3" s="56"/>
      <c r="F3" s="56"/>
      <c r="G3" s="56"/>
      <c r="H3" s="56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7" t="s">
        <v>2</v>
      </c>
      <c r="D5" s="58"/>
      <c r="E5" s="59"/>
      <c r="F5" s="57" t="s">
        <v>35</v>
      </c>
      <c r="G5" s="58"/>
      <c r="H5" s="59"/>
    </row>
    <row r="6" spans="1:8" ht="16.5">
      <c r="A6" s="5"/>
      <c r="B6" s="6"/>
      <c r="C6" s="60">
        <v>39661</v>
      </c>
      <c r="D6" s="60">
        <v>39295</v>
      </c>
      <c r="E6" s="18" t="s">
        <v>1</v>
      </c>
      <c r="F6" s="60">
        <v>39661</v>
      </c>
      <c r="G6" s="60">
        <v>39295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8" ht="16.5">
      <c r="A9" s="11" t="s">
        <v>13</v>
      </c>
      <c r="B9" s="9"/>
      <c r="C9" s="43">
        <v>1597.328</v>
      </c>
      <c r="D9" s="43">
        <v>1738.246</v>
      </c>
      <c r="E9" s="28">
        <f>C9/D9-1</f>
        <v>-0.08106907767945393</v>
      </c>
      <c r="F9" s="43">
        <v>13483.081</v>
      </c>
      <c r="G9" s="37">
        <v>12966.668</v>
      </c>
      <c r="H9" s="28">
        <f>F9/G9-1</f>
        <v>0.03982619127751241</v>
      </c>
    </row>
    <row r="10" spans="1:10" ht="16.5">
      <c r="A10" s="11" t="s">
        <v>22</v>
      </c>
      <c r="B10" s="9"/>
      <c r="C10" s="29">
        <v>6388.167</v>
      </c>
      <c r="D10" s="29">
        <v>6609.943</v>
      </c>
      <c r="E10" s="28">
        <f>C10/D10-1</f>
        <v>-0.033551877830111376</v>
      </c>
      <c r="F10" s="29">
        <v>52700.539</v>
      </c>
      <c r="G10" s="38">
        <v>51617.134</v>
      </c>
      <c r="H10" s="28">
        <f>F10/G10-1</f>
        <v>0.02098925135982954</v>
      </c>
      <c r="J10" s="55"/>
    </row>
    <row r="11" spans="1:8" ht="16.5">
      <c r="A11" s="11" t="s">
        <v>23</v>
      </c>
      <c r="B11" s="9"/>
      <c r="C11" s="29">
        <v>4794.777</v>
      </c>
      <c r="D11" s="29">
        <v>5394.084</v>
      </c>
      <c r="E11" s="28">
        <f>C11/D11-1</f>
        <v>-0.11110449892882646</v>
      </c>
      <c r="F11" s="29">
        <v>41209.567</v>
      </c>
      <c r="G11" s="37">
        <v>40515.981</v>
      </c>
      <c r="H11" s="28">
        <f>F11/G11-1</f>
        <v>0.017118825285262096</v>
      </c>
    </row>
    <row r="12" spans="1:8" ht="16.5">
      <c r="A12" s="11" t="s">
        <v>9</v>
      </c>
      <c r="B12" s="9"/>
      <c r="C12" s="25">
        <f>C11/C10*100</f>
        <v>75.0571642851541</v>
      </c>
      <c r="D12" s="25">
        <f>D11/D10*100</f>
        <v>81.60560537360155</v>
      </c>
      <c r="E12" s="28">
        <f>C12/D12-1</f>
        <v>-0.08024499124132212</v>
      </c>
      <c r="F12" s="25">
        <f>F11/F10*100</f>
        <v>78.1957220589338</v>
      </c>
      <c r="G12" s="25">
        <f>G11/G10*100</f>
        <v>78.49327899530417</v>
      </c>
      <c r="H12" s="28">
        <f>F12/G12-1</f>
        <v>-0.0037908587866252175</v>
      </c>
    </row>
    <row r="13" spans="3:8" ht="15.75" customHeight="1">
      <c r="C13" s="24"/>
      <c r="D13" s="29"/>
      <c r="E13" s="28"/>
      <c r="F13" s="42"/>
      <c r="G13" s="42"/>
      <c r="H13" s="28"/>
    </row>
    <row r="14" spans="1:8" ht="16.5">
      <c r="A14" s="12" t="s">
        <v>15</v>
      </c>
      <c r="B14" s="9"/>
      <c r="C14" s="24"/>
      <c r="D14" s="29"/>
      <c r="E14" s="28"/>
      <c r="F14" s="42"/>
      <c r="G14" s="42"/>
      <c r="H14" s="28"/>
    </row>
    <row r="15" spans="1:8" ht="16.5">
      <c r="A15" s="11" t="s">
        <v>4</v>
      </c>
      <c r="B15" s="9"/>
      <c r="C15" s="25">
        <v>88.9</v>
      </c>
      <c r="D15" s="25">
        <v>81.1</v>
      </c>
      <c r="E15" s="30">
        <f aca="true" t="shared" si="0" ref="E15:E20">C15/D15-1</f>
        <v>0.09617755856966714</v>
      </c>
      <c r="F15" s="25">
        <v>81.6</v>
      </c>
      <c r="G15" s="52">
        <v>69.5</v>
      </c>
      <c r="H15" s="30">
        <f aca="true" t="shared" si="1" ref="H15:H20">F15/G15-1</f>
        <v>0.17410071942446037</v>
      </c>
    </row>
    <row r="16" spans="1:8" ht="16.5">
      <c r="A16" s="11" t="s">
        <v>5</v>
      </c>
      <c r="B16" s="9"/>
      <c r="C16" s="25">
        <v>69.6</v>
      </c>
      <c r="D16" s="25">
        <v>78.1</v>
      </c>
      <c r="E16" s="30">
        <f t="shared" si="0"/>
        <v>-0.10883482714468629</v>
      </c>
      <c r="F16" s="25">
        <v>73.5</v>
      </c>
      <c r="G16" s="41">
        <v>73.8</v>
      </c>
      <c r="H16" s="30">
        <f t="shared" si="1"/>
        <v>-0.004065040650406471</v>
      </c>
    </row>
    <row r="17" spans="1:8" ht="16.5">
      <c r="A17" s="11" t="s">
        <v>6</v>
      </c>
      <c r="B17" s="9"/>
      <c r="C17" s="25">
        <v>73.6</v>
      </c>
      <c r="D17" s="24">
        <v>82.3</v>
      </c>
      <c r="E17" s="30">
        <f t="shared" si="0"/>
        <v>-0.10571081409477523</v>
      </c>
      <c r="F17" s="25">
        <v>80</v>
      </c>
      <c r="G17" s="41">
        <v>79.8</v>
      </c>
      <c r="H17" s="30">
        <f t="shared" si="1"/>
        <v>0.0025062656641603454</v>
      </c>
    </row>
    <row r="18" spans="1:8" ht="16.5">
      <c r="A18" s="11" t="s">
        <v>7</v>
      </c>
      <c r="B18" s="9"/>
      <c r="C18" s="25">
        <v>80.1</v>
      </c>
      <c r="D18" s="24">
        <v>85.9</v>
      </c>
      <c r="E18" s="30">
        <f t="shared" si="0"/>
        <v>-0.06752037252619336</v>
      </c>
      <c r="F18" s="25">
        <v>83.5</v>
      </c>
      <c r="G18" s="41">
        <v>85.3</v>
      </c>
      <c r="H18" s="30">
        <f t="shared" si="1"/>
        <v>-0.021101992966002348</v>
      </c>
    </row>
    <row r="19" spans="1:8" ht="16.5">
      <c r="A19" s="11" t="s">
        <v>16</v>
      </c>
      <c r="B19" s="9"/>
      <c r="C19" s="25">
        <v>83.4</v>
      </c>
      <c r="D19" s="24">
        <v>81.5</v>
      </c>
      <c r="E19" s="30">
        <f t="shared" si="0"/>
        <v>0.02331288343558291</v>
      </c>
      <c r="F19" s="25">
        <v>74.7</v>
      </c>
      <c r="G19" s="52">
        <v>79.6</v>
      </c>
      <c r="H19" s="30">
        <f t="shared" si="1"/>
        <v>-0.061557788944723524</v>
      </c>
    </row>
    <row r="20" spans="1:8" ht="16.5">
      <c r="A20" s="11" t="s">
        <v>26</v>
      </c>
      <c r="B20" s="9"/>
      <c r="C20" s="25">
        <v>62</v>
      </c>
      <c r="D20" s="25">
        <v>73.1</v>
      </c>
      <c r="E20" s="30">
        <f t="shared" si="0"/>
        <v>-0.15184678522571815</v>
      </c>
      <c r="F20" s="25">
        <v>70</v>
      </c>
      <c r="G20" s="53">
        <v>71.4</v>
      </c>
      <c r="H20" s="30">
        <f t="shared" si="1"/>
        <v>-0.019607843137254943</v>
      </c>
    </row>
    <row r="21" spans="1:8" ht="16.5">
      <c r="A21" s="11"/>
      <c r="B21" s="9"/>
      <c r="C21" s="24"/>
      <c r="D21" s="29"/>
      <c r="E21" s="28"/>
      <c r="F21" s="38"/>
      <c r="G21" s="38"/>
      <c r="H21" s="28"/>
    </row>
    <row r="22" spans="1:8" ht="16.5">
      <c r="A22" s="12" t="s">
        <v>24</v>
      </c>
      <c r="B22" s="9"/>
      <c r="C22" s="24"/>
      <c r="D22" s="29"/>
      <c r="E22" s="28"/>
      <c r="F22" s="38"/>
      <c r="G22" s="38"/>
      <c r="H22" s="28"/>
    </row>
    <row r="23" spans="1:12" ht="16.5">
      <c r="A23" s="11" t="s">
        <v>4</v>
      </c>
      <c r="B23" s="9"/>
      <c r="C23" s="29">
        <v>295.813</v>
      </c>
      <c r="D23" s="39">
        <v>282.465</v>
      </c>
      <c r="E23" s="30">
        <f aca="true" t="shared" si="2" ref="E23:E28">C23/D23-1</f>
        <v>0.047255412174959766</v>
      </c>
      <c r="F23" s="29">
        <v>2325.969</v>
      </c>
      <c r="G23" s="49">
        <v>1946.722</v>
      </c>
      <c r="H23" s="30">
        <f aca="true" t="shared" si="3" ref="H23:H28">F23/G23-1</f>
        <v>0.1948131268871467</v>
      </c>
      <c r="L23" s="51"/>
    </row>
    <row r="24" spans="1:12" ht="16.5">
      <c r="A24" s="11" t="s">
        <v>5</v>
      </c>
      <c r="B24" s="9"/>
      <c r="C24" s="29">
        <v>1791.316</v>
      </c>
      <c r="D24" s="29">
        <v>2068.762</v>
      </c>
      <c r="E24" s="30">
        <f t="shared" si="2"/>
        <v>-0.1341120921594655</v>
      </c>
      <c r="F24" s="29">
        <v>15546.084</v>
      </c>
      <c r="G24" s="49">
        <v>15328.72</v>
      </c>
      <c r="H24" s="30">
        <f t="shared" si="3"/>
        <v>0.01418017942789751</v>
      </c>
      <c r="K24" s="49"/>
      <c r="L24" s="51"/>
    </row>
    <row r="25" spans="1:12" ht="16.5">
      <c r="A25" s="11" t="s">
        <v>6</v>
      </c>
      <c r="B25" s="9"/>
      <c r="C25" s="29">
        <v>692.237</v>
      </c>
      <c r="D25" s="29">
        <v>760.037</v>
      </c>
      <c r="E25" s="30">
        <f t="shared" si="2"/>
        <v>-0.08920618338317743</v>
      </c>
      <c r="F25" s="29">
        <v>5928.953</v>
      </c>
      <c r="G25" s="49">
        <v>5706.869</v>
      </c>
      <c r="H25" s="30">
        <f t="shared" si="3"/>
        <v>0.03891520902267098</v>
      </c>
      <c r="K25" s="49"/>
      <c r="L25" s="51"/>
    </row>
    <row r="26" spans="1:12" ht="16.5">
      <c r="A26" s="11" t="s">
        <v>7</v>
      </c>
      <c r="B26" s="9"/>
      <c r="C26" s="29">
        <v>1815.884</v>
      </c>
      <c r="D26" s="29">
        <v>1924.3</v>
      </c>
      <c r="E26" s="30">
        <f t="shared" si="2"/>
        <v>-0.05634048744998177</v>
      </c>
      <c r="F26" s="29">
        <v>15025.288</v>
      </c>
      <c r="G26" s="49">
        <v>15095.68</v>
      </c>
      <c r="H26" s="30">
        <f t="shared" si="3"/>
        <v>-0.004663055920634207</v>
      </c>
      <c r="K26" s="49"/>
      <c r="L26" s="51"/>
    </row>
    <row r="27" spans="1:12" ht="16.5">
      <c r="A27" s="11" t="s">
        <v>16</v>
      </c>
      <c r="B27" s="9"/>
      <c r="C27" s="29">
        <v>109.627</v>
      </c>
      <c r="D27" s="29">
        <v>298.082</v>
      </c>
      <c r="E27" s="30">
        <f t="shared" si="2"/>
        <v>-0.6322253608067578</v>
      </c>
      <c r="F27" s="29">
        <v>1829.325</v>
      </c>
      <c r="G27" s="49">
        <v>1964.698</v>
      </c>
      <c r="H27" s="30">
        <f t="shared" si="3"/>
        <v>-0.06890270158568901</v>
      </c>
      <c r="K27" s="49"/>
      <c r="L27" s="51"/>
    </row>
    <row r="28" spans="1:12" ht="16.5">
      <c r="A28" s="11" t="s">
        <v>26</v>
      </c>
      <c r="B28" s="9"/>
      <c r="C28" s="29">
        <v>40.495</v>
      </c>
      <c r="D28" s="29">
        <v>44.951</v>
      </c>
      <c r="E28" s="30">
        <f t="shared" si="2"/>
        <v>-0.09913016395630803</v>
      </c>
      <c r="F28" s="29">
        <v>354.297</v>
      </c>
      <c r="G28" s="49">
        <v>356.004</v>
      </c>
      <c r="H28" s="30">
        <f t="shared" si="3"/>
        <v>-0.004794889945056724</v>
      </c>
      <c r="K28" s="49"/>
      <c r="L28" s="51"/>
    </row>
    <row r="29" spans="1:8" ht="16.5">
      <c r="A29" s="8" t="s">
        <v>8</v>
      </c>
      <c r="B29" s="9"/>
      <c r="C29" s="38"/>
      <c r="D29" s="29"/>
      <c r="E29" s="30"/>
      <c r="F29" s="38"/>
      <c r="G29" s="37"/>
      <c r="H29" s="30"/>
    </row>
    <row r="30" spans="1:11" ht="16.5">
      <c r="A30" s="11" t="s">
        <v>17</v>
      </c>
      <c r="B30" s="9"/>
      <c r="C30" s="29">
        <v>51662.511</v>
      </c>
      <c r="D30" s="29">
        <v>51157.022</v>
      </c>
      <c r="E30" s="30">
        <f>C30/D30-1</f>
        <v>0.009881126387693229</v>
      </c>
      <c r="F30" s="29">
        <v>415220.113</v>
      </c>
      <c r="G30" s="38">
        <v>394970.876</v>
      </c>
      <c r="H30" s="30">
        <f>F30/G30-1</f>
        <v>0.051267671189001884</v>
      </c>
      <c r="K30" s="36"/>
    </row>
    <row r="31" spans="1:8" ht="16.5">
      <c r="A31" s="11" t="s">
        <v>19</v>
      </c>
      <c r="B31" s="9"/>
      <c r="C31" s="39">
        <v>352.302</v>
      </c>
      <c r="D31" s="39">
        <v>382.348</v>
      </c>
      <c r="E31" s="30">
        <f>C31/D31-1</f>
        <v>-0.07858286168621254</v>
      </c>
      <c r="F31" s="29">
        <v>2906.655</v>
      </c>
      <c r="G31" s="50">
        <v>2964.175</v>
      </c>
      <c r="H31" s="30">
        <f>F31/G31-1</f>
        <v>-0.019405062116777838</v>
      </c>
    </row>
    <row r="32" spans="1:8" ht="16.5">
      <c r="A32" s="11" t="s">
        <v>18</v>
      </c>
      <c r="B32" s="9"/>
      <c r="C32" s="39">
        <v>194.59</v>
      </c>
      <c r="D32" s="39">
        <v>201.4</v>
      </c>
      <c r="E32" s="30">
        <f>C32/D32-1</f>
        <v>-0.03381330685203576</v>
      </c>
      <c r="F32" s="29">
        <v>1623.622</v>
      </c>
      <c r="G32" s="54">
        <v>1573.463</v>
      </c>
      <c r="H32" s="30">
        <f>F32/G32-1</f>
        <v>0.03187809309783596</v>
      </c>
    </row>
    <row r="33" spans="1:8" ht="16.5">
      <c r="A33" s="11" t="s">
        <v>25</v>
      </c>
      <c r="B33" s="9"/>
      <c r="C33" s="25">
        <f>C32/C31*100</f>
        <v>55.23386185715664</v>
      </c>
      <c r="D33" s="25">
        <f>D32/D31*100</f>
        <v>52.67452687080879</v>
      </c>
      <c r="E33" s="30">
        <f>C33/D33-1</f>
        <v>0.048587716651446344</v>
      </c>
      <c r="F33" s="25">
        <f>F32/F31*100</f>
        <v>55.85877924968735</v>
      </c>
      <c r="G33" s="25">
        <f>G32/G31*100</f>
        <v>53.08266212352509</v>
      </c>
      <c r="H33" s="30">
        <f>F33/G33-1</f>
        <v>0.05229800117601768</v>
      </c>
    </row>
    <row r="34" spans="1:8" ht="16.5">
      <c r="A34" s="11"/>
      <c r="B34" s="9"/>
      <c r="C34" s="24"/>
      <c r="D34" s="29"/>
      <c r="E34" s="28"/>
      <c r="F34" s="38"/>
      <c r="G34" s="38"/>
      <c r="H34" s="28"/>
    </row>
    <row r="35" spans="1:8" ht="18">
      <c r="A35" s="8" t="s">
        <v>12</v>
      </c>
      <c r="B35" s="9"/>
      <c r="C35" s="24"/>
      <c r="D35" s="29"/>
      <c r="E35" s="28"/>
      <c r="F35" s="38"/>
      <c r="G35" s="38"/>
      <c r="H35" s="28"/>
    </row>
    <row r="36" spans="1:8" ht="16.5">
      <c r="A36" s="11" t="s">
        <v>11</v>
      </c>
      <c r="B36" s="9"/>
      <c r="C36" s="29">
        <v>7279</v>
      </c>
      <c r="D36" s="54">
        <v>7525</v>
      </c>
      <c r="E36" s="30">
        <f>C36/D36-1</f>
        <v>-0.032691029900332236</v>
      </c>
      <c r="F36" s="29">
        <v>60334</v>
      </c>
      <c r="G36" s="38">
        <v>59221</v>
      </c>
      <c r="H36" s="30">
        <f>F36/G36-1</f>
        <v>0.01879400888198446</v>
      </c>
    </row>
    <row r="37" spans="1:8" ht="16.5">
      <c r="A37" s="11" t="s">
        <v>20</v>
      </c>
      <c r="B37" s="9"/>
      <c r="C37" s="29">
        <v>927.237</v>
      </c>
      <c r="D37" s="29">
        <v>977.243</v>
      </c>
      <c r="E37" s="30">
        <f>C37/D37-1</f>
        <v>-0.05117048676736502</v>
      </c>
      <c r="F37" s="29">
        <v>7649.703</v>
      </c>
      <c r="G37" s="50">
        <v>7609.715</v>
      </c>
      <c r="H37" s="30">
        <f>F37/G37-1</f>
        <v>0.005254861712955083</v>
      </c>
    </row>
    <row r="38" spans="1:8" ht="16.5">
      <c r="A38" s="11" t="s">
        <v>21</v>
      </c>
      <c r="B38" s="9"/>
      <c r="C38" s="29">
        <v>634.16</v>
      </c>
      <c r="D38" s="29">
        <v>695.082</v>
      </c>
      <c r="E38" s="30">
        <f>C38/D38-1</f>
        <v>-0.08764721284682964</v>
      </c>
      <c r="F38" s="29">
        <v>5394.655</v>
      </c>
      <c r="G38" s="29">
        <v>5282.752</v>
      </c>
      <c r="H38" s="30">
        <f>F38/G38-1</f>
        <v>0.021182709315144654</v>
      </c>
    </row>
    <row r="39" spans="1:8" ht="16.5">
      <c r="A39" s="11" t="s">
        <v>10</v>
      </c>
      <c r="B39" s="9"/>
      <c r="C39" s="25">
        <f>C38/C37*100</f>
        <v>68.39243904201406</v>
      </c>
      <c r="D39" s="25">
        <f>D38/D37*100</f>
        <v>71.12683334646552</v>
      </c>
      <c r="E39" s="30">
        <f>C39/D39-1</f>
        <v>-0.03844392018876985</v>
      </c>
      <c r="F39" s="25">
        <f>F38/F37*100</f>
        <v>70.52110389122296</v>
      </c>
      <c r="G39" s="25">
        <f>G38/G37*100</f>
        <v>69.42115440591402</v>
      </c>
      <c r="H39" s="30">
        <f>F39/G39-1</f>
        <v>0.015844586491279067</v>
      </c>
    </row>
    <row r="40" spans="1:8" ht="16.5">
      <c r="A40" s="5"/>
      <c r="B40" s="6"/>
      <c r="C40" s="40"/>
      <c r="D40" s="47"/>
      <c r="E40" s="17"/>
      <c r="F40" s="40"/>
      <c r="G40" s="13"/>
      <c r="H40" s="23"/>
    </row>
    <row r="41" spans="1:8" ht="12.75">
      <c r="A41" s="15" t="s">
        <v>14</v>
      </c>
      <c r="B41" s="15"/>
      <c r="C41" s="15"/>
      <c r="D41" s="48"/>
      <c r="E41" s="15"/>
      <c r="F41" s="15"/>
      <c r="G41" s="15"/>
      <c r="H41" s="34"/>
    </row>
    <row r="42" spans="1:8" ht="12.75">
      <c r="A42" s="16" t="s">
        <v>27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28</v>
      </c>
      <c r="B43" s="6"/>
      <c r="C43" s="9"/>
      <c r="D43" s="46"/>
      <c r="E43" s="9"/>
      <c r="F43" s="9"/>
      <c r="G43" s="44" t="s">
        <v>34</v>
      </c>
      <c r="H43" s="20"/>
      <c r="I43" s="16"/>
    </row>
    <row r="44" spans="1:9" ht="16.5">
      <c r="A44" s="14" t="s">
        <v>29</v>
      </c>
      <c r="C44" s="16"/>
      <c r="D44" s="9"/>
      <c r="E44" s="16"/>
      <c r="F44" s="16"/>
      <c r="G44" s="45"/>
      <c r="H44" s="21"/>
      <c r="I44" s="16"/>
    </row>
    <row r="45" spans="1:8" ht="12.75">
      <c r="A45" s="14"/>
      <c r="D45" s="16"/>
      <c r="H45" s="22"/>
    </row>
    <row r="46" spans="1:8" ht="12.75">
      <c r="A46" s="31" t="s">
        <v>30</v>
      </c>
      <c r="H46" s="22"/>
    </row>
    <row r="47" ht="12.75">
      <c r="A47" s="32" t="s">
        <v>31</v>
      </c>
    </row>
    <row r="48" ht="12.75">
      <c r="A48" s="31" t="s">
        <v>32</v>
      </c>
    </row>
    <row r="49" ht="12.75">
      <c r="A49" s="33">
        <v>39717</v>
      </c>
    </row>
    <row r="53" ht="12.75">
      <c r="A53" t="s">
        <v>33</v>
      </c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2008-09-26T09:16:10Z</cp:lastPrinted>
  <dcterms:created xsi:type="dcterms:W3CDTF">2004-01-22T06:59:21Z</dcterms:created>
  <dcterms:modified xsi:type="dcterms:W3CDTF">2010-07-28T12:46:05Z</dcterms:modified>
  <cp:category/>
  <cp:version/>
  <cp:contentType/>
  <cp:contentStatus/>
</cp:coreProperties>
</file>