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495" windowHeight="11640" activeTab="0"/>
  </bookViews>
  <sheets>
    <sheet name="Apr" sheetId="1" r:id="rId1"/>
  </sheets>
  <definedNames>
    <definedName name="_xlnm.Print_Area" localSheetId="0">'Apr'!$A$1:$H$44</definedName>
  </definedNames>
  <calcPr fullCalcOnLoad="1"/>
</workbook>
</file>

<file path=xl/sharedStrings.xml><?xml version="1.0" encoding="utf-8"?>
<sst xmlns="http://schemas.openxmlformats.org/spreadsheetml/2006/main" count="42" uniqueCount="34">
  <si>
    <t>Note</t>
  </si>
  <si>
    <t>(1) Non-scheduled flts excluded</t>
  </si>
  <si>
    <t>(2) Freight carried, only.</t>
  </si>
  <si>
    <t>(3) Total includes passengers, cargo, and mail</t>
  </si>
  <si>
    <t xml:space="preserve"> </t>
  </si>
  <si>
    <t>การขนส่งผู้โดยสาร</t>
  </si>
  <si>
    <t>จำนวนผู้โดยสาร (พันคน)</t>
  </si>
  <si>
    <t>ปริมาณที่นั่ง (ล้านที่นั่ง-กม.)</t>
  </si>
  <si>
    <t>ปริมาณการขนส่งผู้โดยสาร (ล้านคน-กม.)</t>
  </si>
  <si>
    <t>อัตราส่วนการขนส่งผู้โดยสาร (%)</t>
  </si>
  <si>
    <t xml:space="preserve">  อัตราส่วนการขนส่งผู้โดยสาร (%)</t>
  </si>
  <si>
    <t xml:space="preserve">    - ภายในประเทศ</t>
  </si>
  <si>
    <t xml:space="preserve">    - เอเชีย</t>
  </si>
  <si>
    <t xml:space="preserve">    - ออสเตรเลีย</t>
  </si>
  <si>
    <t xml:space="preserve">    - ยุโรป</t>
  </si>
  <si>
    <t xml:space="preserve">    - อเมริกาเหนือ</t>
  </si>
  <si>
    <t xml:space="preserve">  ปริมาณการขนส่งผู้โดยสาร (ล้านคน-กม.)</t>
  </si>
  <si>
    <t>การขนส่งพัสดุภัณฑ์</t>
  </si>
  <si>
    <t>น้ำหนักพัสดุภัณฑ์ขนส่ง (พันกก.)</t>
  </si>
  <si>
    <t>ปริมาณการผลิตพัสดุภัณฑ์ (ล้านตัน-กม.)</t>
  </si>
  <si>
    <t>ปริมาณการขนส่งพัสดุภัณฑ์ (ล้านตัน-กม.)</t>
  </si>
  <si>
    <t>อัตราการขนส่งพัสดุภัณฑ์ (%)</t>
  </si>
  <si>
    <r>
      <t>การขนส่งรวมทั้งระบบ</t>
    </r>
    <r>
      <rPr>
        <b/>
        <vertAlign val="superscript"/>
        <sz val="11"/>
        <rFont val="Arial Narrow"/>
        <family val="2"/>
      </rPr>
      <t>(1)</t>
    </r>
  </si>
  <si>
    <t>จำนวนเที่ยวบิน (Single Flight)</t>
  </si>
  <si>
    <t>ปริมาณการผลิต (ล้านตัน-กม.)</t>
  </si>
  <si>
    <t>ปริมาณการขนส่ง (ล้านตัน-กม.)</t>
  </si>
  <si>
    <t>อัตราส่วนการบรรทุก (%)</t>
  </si>
  <si>
    <t>เม.ย.53</t>
  </si>
  <si>
    <t>เม.ย.52</t>
  </si>
  <si>
    <t>เปลี่ยน(%)</t>
  </si>
  <si>
    <t>บริษัท การบินไทย จำกัด(มหาชน)</t>
  </si>
  <si>
    <t>ปริมาณการผลิตและปริมาณการขนส่งประจำเดือนเมษายน 2553</t>
  </si>
  <si>
    <t>เดือน</t>
  </si>
  <si>
    <t>ข้อมูลมกราคม 2553 - ปัจจุบัน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</si>
</sst>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17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197" fontId="0" fillId="0" borderId="16" xfId="42" applyNumberFormat="1" applyFont="1" applyBorder="1" applyAlignment="1">
      <alignment/>
    </xf>
    <xf numFmtId="198" fontId="0" fillId="0" borderId="16" xfId="42" applyNumberFormat="1" applyFont="1" applyBorder="1" applyAlignment="1">
      <alignment horizontal="right"/>
    </xf>
    <xf numFmtId="198" fontId="0" fillId="0" borderId="0" xfId="0" applyNumberFormat="1" applyAlignment="1">
      <alignment/>
    </xf>
    <xf numFmtId="0" fontId="0" fillId="0" borderId="15" xfId="0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1.421875" style="0" bestFit="1" customWidth="1"/>
    <col min="7" max="7" width="11.7109375" style="0" bestFit="1" customWidth="1"/>
    <col min="8" max="8" width="10.14062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51" t="s">
        <v>30</v>
      </c>
      <c r="B1" s="51"/>
      <c r="C1" s="51"/>
      <c r="D1" s="51"/>
      <c r="E1" s="51"/>
      <c r="F1" s="51"/>
      <c r="G1" s="51"/>
      <c r="H1" s="51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2" t="s">
        <v>32</v>
      </c>
      <c r="D5" s="53"/>
      <c r="E5" s="54"/>
      <c r="F5" s="52" t="s">
        <v>33</v>
      </c>
      <c r="G5" s="53"/>
      <c r="H5" s="54"/>
    </row>
    <row r="6" spans="1:8" ht="16.5">
      <c r="A6" s="5"/>
      <c r="B6" s="6"/>
      <c r="C6" s="17" t="s">
        <v>27</v>
      </c>
      <c r="D6" s="17" t="s">
        <v>28</v>
      </c>
      <c r="E6" s="18" t="s">
        <v>29</v>
      </c>
      <c r="F6" s="17" t="s">
        <v>27</v>
      </c>
      <c r="G6" s="17" t="s">
        <v>28</v>
      </c>
      <c r="H6" s="18" t="s">
        <v>29</v>
      </c>
    </row>
    <row r="7" spans="1:8" ht="16.5">
      <c r="A7" s="3"/>
      <c r="B7" s="4"/>
      <c r="C7" s="46"/>
      <c r="D7" s="7"/>
      <c r="E7" s="26"/>
      <c r="G7" s="7"/>
      <c r="H7" s="19"/>
    </row>
    <row r="8" spans="1:8" ht="16.5">
      <c r="A8" s="8" t="s">
        <v>5</v>
      </c>
      <c r="B8" s="9"/>
      <c r="C8" s="24"/>
      <c r="D8" s="24"/>
      <c r="E8" s="27"/>
      <c r="F8" s="49"/>
      <c r="G8" s="10"/>
      <c r="H8" s="27"/>
    </row>
    <row r="9" spans="1:10" ht="16.5">
      <c r="A9" s="11" t="s">
        <v>6</v>
      </c>
      <c r="B9" s="9"/>
      <c r="C9" s="29">
        <v>1358.363</v>
      </c>
      <c r="D9" s="39">
        <v>1496.41</v>
      </c>
      <c r="E9" s="28">
        <f>C9/D9-1</f>
        <v>-0.09225212341537414</v>
      </c>
      <c r="F9" s="39">
        <v>6569.857</v>
      </c>
      <c r="G9" s="39">
        <v>6180.588</v>
      </c>
      <c r="H9" s="28">
        <f aca="true" t="shared" si="0" ref="H9:H39">F9/G9-1</f>
        <v>0.06298251881536188</v>
      </c>
      <c r="J9" s="44"/>
    </row>
    <row r="10" spans="1:8" ht="16.5">
      <c r="A10" s="11" t="s">
        <v>7</v>
      </c>
      <c r="B10" s="9"/>
      <c r="C10" s="29">
        <v>5882.188</v>
      </c>
      <c r="D10" s="29">
        <v>6056.623</v>
      </c>
      <c r="E10" s="28">
        <f aca="true" t="shared" si="1" ref="E10:E39">C10/D10-1</f>
        <v>-0.028800702965992686</v>
      </c>
      <c r="F10" s="29">
        <v>24926.804</v>
      </c>
      <c r="G10" s="29">
        <v>23217.979</v>
      </c>
      <c r="H10" s="28">
        <f t="shared" si="0"/>
        <v>0.0735992137816992</v>
      </c>
    </row>
    <row r="11" spans="1:8" ht="16.5">
      <c r="A11" s="11" t="s">
        <v>8</v>
      </c>
      <c r="B11" s="9"/>
      <c r="C11" s="29">
        <v>4241.281</v>
      </c>
      <c r="D11" s="29">
        <v>4308.176</v>
      </c>
      <c r="E11" s="28">
        <f t="shared" si="1"/>
        <v>-0.01552745291742963</v>
      </c>
      <c r="F11" s="29">
        <v>19665.857</v>
      </c>
      <c r="G11" s="29">
        <v>17414.998</v>
      </c>
      <c r="H11" s="28">
        <f t="shared" si="0"/>
        <v>0.12924830654588648</v>
      </c>
    </row>
    <row r="12" spans="1:8" ht="16.5">
      <c r="A12" s="11" t="s">
        <v>9</v>
      </c>
      <c r="B12" s="9"/>
      <c r="C12" s="25">
        <f>C11/C10*100</f>
        <v>72.10379879051808</v>
      </c>
      <c r="D12" s="25">
        <v>71.13165207740354</v>
      </c>
      <c r="E12" s="28">
        <f t="shared" si="1"/>
        <v>0.013666865378814341</v>
      </c>
      <c r="F12" s="25">
        <f>F11/F10*100</f>
        <v>78.8944182334807</v>
      </c>
      <c r="G12" s="25">
        <v>75.0065197319715</v>
      </c>
      <c r="H12" s="28">
        <f t="shared" si="0"/>
        <v>0.051834140757393454</v>
      </c>
    </row>
    <row r="13" spans="1:8" ht="15.75" customHeight="1">
      <c r="A13" s="11"/>
      <c r="C13" s="29"/>
      <c r="D13" s="24"/>
      <c r="E13" s="28"/>
      <c r="F13" s="24"/>
      <c r="G13" s="24"/>
      <c r="H13" s="28"/>
    </row>
    <row r="14" spans="1:8" ht="16.5">
      <c r="A14" s="12" t="s">
        <v>10</v>
      </c>
      <c r="B14" s="9"/>
      <c r="C14" s="29"/>
      <c r="D14" s="24"/>
      <c r="E14" s="28"/>
      <c r="F14" s="24"/>
      <c r="G14" s="24"/>
      <c r="H14" s="28"/>
    </row>
    <row r="15" spans="1:8" ht="16.5">
      <c r="A15" s="11" t="s">
        <v>11</v>
      </c>
      <c r="B15" s="9"/>
      <c r="C15" s="47">
        <v>63.3</v>
      </c>
      <c r="D15" s="24">
        <v>74.3</v>
      </c>
      <c r="E15" s="28">
        <f t="shared" si="1"/>
        <v>-0.14804845222072682</v>
      </c>
      <c r="F15" s="24">
        <v>78.9</v>
      </c>
      <c r="G15" s="24">
        <v>80.6</v>
      </c>
      <c r="H15" s="28">
        <f t="shared" si="0"/>
        <v>-0.02109181141439187</v>
      </c>
    </row>
    <row r="16" spans="1:8" ht="16.5">
      <c r="A16" s="11" t="s">
        <v>12</v>
      </c>
      <c r="B16" s="9"/>
      <c r="C16" s="47">
        <v>69.1</v>
      </c>
      <c r="D16" s="25">
        <v>67</v>
      </c>
      <c r="E16" s="28">
        <f t="shared" si="1"/>
        <v>0.03134328358208949</v>
      </c>
      <c r="F16" s="22">
        <v>76.6</v>
      </c>
      <c r="G16" s="25">
        <v>70.2</v>
      </c>
      <c r="H16" s="28">
        <f t="shared" si="0"/>
        <v>0.09116809116809099</v>
      </c>
    </row>
    <row r="17" spans="1:8" ht="16.5">
      <c r="A17" s="11" t="s">
        <v>13</v>
      </c>
      <c r="B17" s="9"/>
      <c r="C17" s="47">
        <v>60.8</v>
      </c>
      <c r="D17" s="25">
        <v>68.8</v>
      </c>
      <c r="E17" s="28">
        <f t="shared" si="1"/>
        <v>-0.11627906976744184</v>
      </c>
      <c r="F17" s="25">
        <v>65.8</v>
      </c>
      <c r="G17" s="25">
        <v>70.3</v>
      </c>
      <c r="H17" s="28">
        <f t="shared" si="0"/>
        <v>-0.06401137980085347</v>
      </c>
    </row>
    <row r="18" spans="1:8" ht="16.5">
      <c r="A18" s="11" t="s">
        <v>14</v>
      </c>
      <c r="B18" s="9"/>
      <c r="C18" s="47">
        <v>81.7</v>
      </c>
      <c r="D18" s="25">
        <v>75.9</v>
      </c>
      <c r="E18" s="28">
        <f t="shared" si="1"/>
        <v>0.07641633728590236</v>
      </c>
      <c r="F18" s="25">
        <v>87.2</v>
      </c>
      <c r="G18" s="25">
        <v>81.2</v>
      </c>
      <c r="H18" s="28">
        <f t="shared" si="0"/>
        <v>0.07389162561576357</v>
      </c>
    </row>
    <row r="19" spans="1:8" ht="16.5">
      <c r="A19" s="11" t="s">
        <v>15</v>
      </c>
      <c r="B19" s="9"/>
      <c r="C19" s="47">
        <v>80.7</v>
      </c>
      <c r="D19" s="25">
        <v>79.2</v>
      </c>
      <c r="E19" s="28">
        <f t="shared" si="1"/>
        <v>0.018939393939394034</v>
      </c>
      <c r="F19" s="25">
        <v>77.2</v>
      </c>
      <c r="G19" s="25">
        <v>80.1</v>
      </c>
      <c r="H19" s="28">
        <f t="shared" si="0"/>
        <v>-0.036204744069912476</v>
      </c>
    </row>
    <row r="20" spans="1:8" ht="16.5">
      <c r="A20" s="50"/>
      <c r="B20" s="9"/>
      <c r="C20" s="29"/>
      <c r="D20" s="25"/>
      <c r="E20" s="28"/>
      <c r="F20" s="25"/>
      <c r="G20" s="25"/>
      <c r="H20" s="28"/>
    </row>
    <row r="21" spans="2:8" ht="16.5">
      <c r="B21" s="9"/>
      <c r="C21" s="29"/>
      <c r="D21" s="24"/>
      <c r="E21" s="28"/>
      <c r="F21" s="24"/>
      <c r="G21" s="24"/>
      <c r="H21" s="28"/>
    </row>
    <row r="22" spans="1:9" ht="16.5">
      <c r="A22" s="12" t="s">
        <v>16</v>
      </c>
      <c r="B22" s="9"/>
      <c r="C22" s="29"/>
      <c r="D22" s="24"/>
      <c r="E22" s="28"/>
      <c r="F22" s="24"/>
      <c r="G22" s="24"/>
      <c r="H22" s="28"/>
      <c r="I22" s="44"/>
    </row>
    <row r="23" spans="1:11" ht="16.5">
      <c r="A23" s="11" t="s">
        <v>11</v>
      </c>
      <c r="B23" s="9"/>
      <c r="C23" s="29">
        <v>227.419</v>
      </c>
      <c r="D23" s="29">
        <v>303.842</v>
      </c>
      <c r="E23" s="28">
        <f t="shared" si="1"/>
        <v>-0.2515221727081838</v>
      </c>
      <c r="F23" s="29">
        <v>1260.494</v>
      </c>
      <c r="G23" s="29">
        <v>1295.995</v>
      </c>
      <c r="H23" s="28">
        <f t="shared" si="0"/>
        <v>-0.027392852595881867</v>
      </c>
      <c r="K23" s="45"/>
    </row>
    <row r="24" spans="1:11" ht="16.5">
      <c r="A24" s="11" t="s">
        <v>12</v>
      </c>
      <c r="B24" s="9"/>
      <c r="C24" s="29">
        <v>1640.411</v>
      </c>
      <c r="D24" s="29">
        <v>1643.989</v>
      </c>
      <c r="E24" s="28">
        <f t="shared" si="1"/>
        <v>-0.002176413589142001</v>
      </c>
      <c r="F24" s="29">
        <v>7482.741</v>
      </c>
      <c r="G24" s="29">
        <v>6534.989</v>
      </c>
      <c r="H24" s="28">
        <f t="shared" si="0"/>
        <v>0.1450273290437063</v>
      </c>
      <c r="K24" s="45"/>
    </row>
    <row r="25" spans="1:11" ht="16.5">
      <c r="A25" s="11" t="s">
        <v>13</v>
      </c>
      <c r="B25" s="9"/>
      <c r="C25" s="29">
        <v>566.212</v>
      </c>
      <c r="D25" s="29">
        <v>611.085</v>
      </c>
      <c r="E25" s="28">
        <f t="shared" si="1"/>
        <v>-0.0734316829900915</v>
      </c>
      <c r="F25" s="29">
        <v>2466.646</v>
      </c>
      <c r="G25" s="29">
        <v>2445.209</v>
      </c>
      <c r="H25" s="28">
        <f t="shared" si="0"/>
        <v>0.00876693975852394</v>
      </c>
      <c r="K25" s="45"/>
    </row>
    <row r="26" spans="1:11" ht="16.5">
      <c r="A26" s="11" t="s">
        <v>14</v>
      </c>
      <c r="B26" s="9"/>
      <c r="C26" s="29">
        <v>1664.904</v>
      </c>
      <c r="D26" s="29">
        <v>1654.842</v>
      </c>
      <c r="E26" s="28">
        <f t="shared" si="1"/>
        <v>0.006080338787630479</v>
      </c>
      <c r="F26" s="29">
        <v>7884.56</v>
      </c>
      <c r="G26" s="29">
        <v>6744.922</v>
      </c>
      <c r="H26" s="28">
        <f t="shared" si="0"/>
        <v>0.16896236902368944</v>
      </c>
      <c r="K26" s="45"/>
    </row>
    <row r="27" spans="1:11" ht="16.5">
      <c r="A27" s="11" t="s">
        <v>15</v>
      </c>
      <c r="B27" s="9"/>
      <c r="C27" s="29">
        <v>138.327</v>
      </c>
      <c r="D27" s="29">
        <v>76.98</v>
      </c>
      <c r="E27" s="28">
        <f t="shared" si="1"/>
        <v>0.7969212782540918</v>
      </c>
      <c r="F27" s="29">
        <v>529.713</v>
      </c>
      <c r="G27" s="29">
        <v>325.121</v>
      </c>
      <c r="H27" s="28">
        <f t="shared" si="0"/>
        <v>0.6292795605328478</v>
      </c>
      <c r="K27" s="45"/>
    </row>
    <row r="28" spans="2:11" ht="16.5">
      <c r="B28" s="9"/>
      <c r="C28" s="29"/>
      <c r="D28" s="29"/>
      <c r="E28" s="28"/>
      <c r="F28" s="29"/>
      <c r="G28" s="29"/>
      <c r="H28" s="28"/>
      <c r="K28" s="45"/>
    </row>
    <row r="29" spans="1:8" ht="16.5">
      <c r="A29" s="8" t="s">
        <v>17</v>
      </c>
      <c r="B29" s="9"/>
      <c r="C29" s="29"/>
      <c r="D29" s="36"/>
      <c r="E29" s="28"/>
      <c r="F29" s="36"/>
      <c r="G29" s="36"/>
      <c r="H29" s="28"/>
    </row>
    <row r="30" spans="1:11" ht="16.5">
      <c r="A30" s="11" t="s">
        <v>18</v>
      </c>
      <c r="B30" s="9"/>
      <c r="C30" s="29">
        <v>57167.953</v>
      </c>
      <c r="D30" s="48">
        <v>40322.106</v>
      </c>
      <c r="E30" s="28">
        <f t="shared" si="1"/>
        <v>0.41778192339457676</v>
      </c>
      <c r="F30" s="29">
        <v>224034.265</v>
      </c>
      <c r="G30" s="29">
        <v>154057</v>
      </c>
      <c r="H30" s="28">
        <f t="shared" si="0"/>
        <v>0.4542297006951974</v>
      </c>
      <c r="K30" s="35"/>
    </row>
    <row r="31" spans="1:8" ht="16.5">
      <c r="A31" s="11" t="s">
        <v>19</v>
      </c>
      <c r="B31" s="9"/>
      <c r="C31" s="29">
        <v>364.212</v>
      </c>
      <c r="D31" s="48">
        <v>330.068</v>
      </c>
      <c r="E31" s="28">
        <f t="shared" si="1"/>
        <v>0.10344535065501659</v>
      </c>
      <c r="F31" s="37">
        <v>1460.682</v>
      </c>
      <c r="G31" s="29">
        <v>1273.566</v>
      </c>
      <c r="H31" s="28">
        <f t="shared" si="0"/>
        <v>0.14692289209982046</v>
      </c>
    </row>
    <row r="32" spans="1:8" ht="16.5">
      <c r="A32" s="11" t="s">
        <v>20</v>
      </c>
      <c r="B32" s="9"/>
      <c r="C32" s="29">
        <v>227.388</v>
      </c>
      <c r="D32" s="48">
        <v>152.365</v>
      </c>
      <c r="E32" s="28">
        <f t="shared" si="1"/>
        <v>0.4923899845765103</v>
      </c>
      <c r="F32" s="37">
        <v>880.729</v>
      </c>
      <c r="G32" s="29">
        <v>575.637</v>
      </c>
      <c r="H32" s="28">
        <f t="shared" si="0"/>
        <v>0.5300076263339573</v>
      </c>
    </row>
    <row r="33" spans="1:8" ht="16.5">
      <c r="A33" s="11" t="s">
        <v>21</v>
      </c>
      <c r="B33" s="9"/>
      <c r="C33" s="25">
        <f>C32/C31*100</f>
        <v>62.43286876873909</v>
      </c>
      <c r="D33" s="25">
        <v>46.2</v>
      </c>
      <c r="E33" s="28">
        <f t="shared" si="1"/>
        <v>0.35136079586015345</v>
      </c>
      <c r="F33" s="25">
        <f>F32/F31*100</f>
        <v>60.29573856595755</v>
      </c>
      <c r="G33" s="25">
        <v>45.2</v>
      </c>
      <c r="H33" s="28">
        <f t="shared" si="0"/>
        <v>0.3339765169459634</v>
      </c>
    </row>
    <row r="34" spans="1:8" ht="16.5">
      <c r="A34" s="11"/>
      <c r="B34" s="9"/>
      <c r="C34" s="29"/>
      <c r="D34" s="24"/>
      <c r="E34" s="28"/>
      <c r="F34" s="24"/>
      <c r="G34" s="24"/>
      <c r="H34" s="28"/>
    </row>
    <row r="35" spans="1:8" ht="18">
      <c r="A35" s="8" t="s">
        <v>22</v>
      </c>
      <c r="B35" s="9"/>
      <c r="C35" s="29"/>
      <c r="D35" s="24"/>
      <c r="E35" s="28"/>
      <c r="F35" s="24"/>
      <c r="G35" s="24"/>
      <c r="H35" s="28"/>
    </row>
    <row r="36" spans="1:8" ht="16.5">
      <c r="A36" s="11" t="s">
        <v>23</v>
      </c>
      <c r="B36" s="9"/>
      <c r="C36" s="29">
        <v>6923</v>
      </c>
      <c r="D36" s="29">
        <v>7264</v>
      </c>
      <c r="E36" s="28">
        <f t="shared" si="1"/>
        <v>-0.04694383259911894</v>
      </c>
      <c r="F36" s="29">
        <v>29076</v>
      </c>
      <c r="G36" s="29">
        <v>28142</v>
      </c>
      <c r="H36" s="28">
        <f t="shared" si="0"/>
        <v>0.03318882808613455</v>
      </c>
    </row>
    <row r="37" spans="1:8" ht="16.5">
      <c r="A37" s="11" t="s">
        <v>24</v>
      </c>
      <c r="B37" s="9"/>
      <c r="C37" s="29">
        <v>893.609</v>
      </c>
      <c r="D37" s="29">
        <v>875.164</v>
      </c>
      <c r="E37" s="28">
        <f t="shared" si="1"/>
        <v>0.021076049746104886</v>
      </c>
      <c r="F37" s="29">
        <v>3704.094</v>
      </c>
      <c r="G37" s="29">
        <v>3363.184</v>
      </c>
      <c r="H37" s="28">
        <f t="shared" si="0"/>
        <v>0.10136525387846751</v>
      </c>
    </row>
    <row r="38" spans="1:8" ht="16.5">
      <c r="A38" s="11" t="s">
        <v>25</v>
      </c>
      <c r="B38" s="9"/>
      <c r="C38" s="29">
        <v>614.576</v>
      </c>
      <c r="D38" s="29">
        <v>546.529</v>
      </c>
      <c r="E38" s="28">
        <f t="shared" si="1"/>
        <v>0.12450757416349356</v>
      </c>
      <c r="F38" s="29">
        <v>2678.601</v>
      </c>
      <c r="G38" s="29">
        <v>2170.444</v>
      </c>
      <c r="H38" s="28">
        <f t="shared" si="0"/>
        <v>0.23412582863229825</v>
      </c>
    </row>
    <row r="39" spans="1:8" ht="16.5">
      <c r="A39" s="5" t="s">
        <v>26</v>
      </c>
      <c r="B39" s="9"/>
      <c r="C39" s="25">
        <f>C38/C37*100</f>
        <v>68.7745982862751</v>
      </c>
      <c r="D39" s="25">
        <v>62.4</v>
      </c>
      <c r="E39" s="28">
        <f t="shared" si="1"/>
        <v>0.10215702381851122</v>
      </c>
      <c r="F39" s="25">
        <f>F38/F37*100</f>
        <v>72.31460648676843</v>
      </c>
      <c r="G39" s="25">
        <v>64.5</v>
      </c>
      <c r="H39" s="28">
        <f t="shared" si="0"/>
        <v>0.12115668971733995</v>
      </c>
    </row>
    <row r="40" spans="1:8" ht="16.5">
      <c r="A40" s="5"/>
      <c r="B40" s="6"/>
      <c r="C40" s="38"/>
      <c r="D40" s="38"/>
      <c r="E40" s="16"/>
      <c r="G40" s="38"/>
      <c r="H40" s="23"/>
    </row>
    <row r="41" spans="1:8" ht="12.75">
      <c r="A41" s="14" t="s">
        <v>0</v>
      </c>
      <c r="B41" s="14"/>
      <c r="C41" s="14"/>
      <c r="D41" s="43"/>
      <c r="E41" s="14"/>
      <c r="F41" s="14"/>
      <c r="G41" s="14"/>
      <c r="H41" s="33"/>
    </row>
    <row r="42" spans="1:8" ht="12.75">
      <c r="A42" s="15" t="s">
        <v>1</v>
      </c>
      <c r="B42" s="13"/>
      <c r="C42" s="13"/>
      <c r="D42" s="13"/>
      <c r="E42" s="13"/>
      <c r="F42" s="13"/>
      <c r="G42" s="13"/>
      <c r="H42" s="34"/>
    </row>
    <row r="43" spans="1:9" ht="16.5">
      <c r="A43" s="15" t="s">
        <v>2</v>
      </c>
      <c r="B43" s="6"/>
      <c r="C43" s="9"/>
      <c r="D43" s="42"/>
      <c r="E43" s="9"/>
      <c r="F43" s="9"/>
      <c r="G43" s="40" t="s">
        <v>4</v>
      </c>
      <c r="H43" s="20"/>
      <c r="I43" s="15"/>
    </row>
    <row r="44" spans="1:9" ht="16.5">
      <c r="A44" s="13" t="s">
        <v>3</v>
      </c>
      <c r="C44" s="15"/>
      <c r="D44" s="9"/>
      <c r="E44" s="15"/>
      <c r="F44" s="15"/>
      <c r="G44" s="41"/>
      <c r="H44" s="21"/>
      <c r="I44" s="15"/>
    </row>
    <row r="45" spans="1:9" ht="16.5">
      <c r="A45" s="13"/>
      <c r="C45" s="15"/>
      <c r="D45" s="9"/>
      <c r="E45" s="15"/>
      <c r="F45" s="15"/>
      <c r="G45" s="41"/>
      <c r="H45" s="21"/>
      <c r="I45" s="15"/>
    </row>
    <row r="46" spans="1:8" ht="12.75">
      <c r="A46" s="30"/>
      <c r="H46" s="22"/>
    </row>
    <row r="47" ht="12.75">
      <c r="A47" s="31"/>
    </row>
    <row r="48" ht="12.75">
      <c r="A48" s="30"/>
    </row>
    <row r="49" ht="12.75">
      <c r="A49" s="32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2010-06-03T02:28:33Z</cp:lastPrinted>
  <dcterms:created xsi:type="dcterms:W3CDTF">2004-01-22T06:59:21Z</dcterms:created>
  <dcterms:modified xsi:type="dcterms:W3CDTF">2010-07-28T12:37:15Z</dcterms:modified>
  <cp:category/>
  <cp:version/>
  <cp:contentType/>
  <cp:contentStatus/>
</cp:coreProperties>
</file>