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855" activeTab="0"/>
  </bookViews>
  <sheets>
    <sheet name="mar17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<sst xmlns="http://schemas.openxmlformats.org/spreadsheetml/2006/main" count="39" uniqueCount="33">
  <si>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</si>
  <si>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</si>
  <si>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</si>
  <si>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</si>
  <si>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</si>
  <si>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</si>
  <si>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</si>
  <si>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</si>
  <si>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</si>
  <si>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</si>
  <si>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</si>
  <si>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</si>
  <si>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</si>
  <si>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</si>
  <si>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</si>
  <si>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</si>
  <si>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</si>
  <si>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</si>
  <si>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</si>
  <si>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</si>
  <si>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</si>
  <si>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</si>
  <si>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</si>
  <si>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</si>
  <si>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</si>
  <si>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</si>
  <si>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</si>
  <si>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</si>
  <si>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</si>
  <si>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</si>
  <si>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>Jan-Mar -16</t>
  </si>
  <si>
    <t xml:space="preserve"> Monthly Operating Statistics - March  2017</t>
  </si>
  <si>
    <t>Jan-Mar -17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</si>
</sst>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###0"/>
  </numFmts>
  <fonts count="44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95" fontId="2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195" fontId="0" fillId="0" borderId="15" xfId="0" applyNumberForma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210" fontId="3" fillId="0" borderId="15" xfId="42" applyNumberFormat="1" applyFont="1" applyFill="1" applyBorder="1" applyAlignment="1">
      <alignment horizontal="center"/>
    </xf>
    <xf numFmtId="43" fontId="0" fillId="0" borderId="15" xfId="42" applyFont="1" applyFill="1" applyBorder="1" applyAlignment="1">
      <alignment/>
    </xf>
    <xf numFmtId="197" fontId="0" fillId="0" borderId="15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98" fontId="0" fillId="0" borderId="15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1.28125" style="14" customWidth="1"/>
    <col min="4" max="4" width="13.28125" style="29" customWidth="1"/>
    <col min="5" max="5" width="11.140625" style="29" bestFit="1" customWidth="1"/>
    <col min="6" max="6" width="11.421875" style="29" bestFit="1" customWidth="1"/>
    <col min="7" max="7" width="10.8515625" style="29" customWidth="1"/>
    <col min="8" max="8" width="10.8515625" style="14" customWidth="1"/>
  </cols>
  <sheetData>
    <row r="1" spans="1:8" ht="16.5">
      <c r="A1" s="54" t="s">
        <v>0</v>
      </c>
      <c r="B1" s="55"/>
      <c r="C1" s="55"/>
      <c r="D1" s="55"/>
      <c r="E1" s="55"/>
      <c r="F1" s="55"/>
      <c r="G1" s="55"/>
      <c r="H1" s="56"/>
    </row>
    <row r="2" spans="1:8" ht="6" customHeight="1">
      <c r="A2" s="47"/>
      <c r="B2" s="48"/>
      <c r="C2" s="48"/>
      <c r="D2" s="48"/>
      <c r="E2" s="48"/>
      <c r="F2" s="48"/>
      <c r="G2" s="48"/>
      <c r="H2" s="49"/>
    </row>
    <row r="3" spans="1:8" ht="16.5">
      <c r="A3" s="57" t="s">
        <v>31</v>
      </c>
      <c r="B3" s="58"/>
      <c r="C3" s="58"/>
      <c r="D3" s="58"/>
      <c r="E3" s="58"/>
      <c r="F3" s="58"/>
      <c r="G3" s="58"/>
      <c r="H3" s="59"/>
    </row>
    <row r="4" spans="1:8" ht="16.5">
      <c r="A4" s="50">
        <v>6</v>
      </c>
      <c r="B4" s="51"/>
      <c r="C4" s="51"/>
      <c r="D4" s="51"/>
      <c r="E4" s="51"/>
      <c r="F4" s="51"/>
      <c r="G4" s="51"/>
      <c r="H4" s="52"/>
    </row>
    <row r="5" spans="1:8" ht="16.5">
      <c r="A5" s="1"/>
      <c r="B5" s="2"/>
      <c r="C5" s="60" t="s">
        <v>2</v>
      </c>
      <c r="D5" s="61"/>
      <c r="E5" s="62"/>
      <c r="F5" s="60" t="s">
        <v>26</v>
      </c>
      <c r="G5" s="61"/>
      <c r="H5" s="62"/>
    </row>
    <row r="6" spans="1:8" ht="16.5">
      <c r="A6" s="3"/>
      <c r="B6" s="4"/>
      <c r="C6" s="39">
        <v>42795</v>
      </c>
      <c r="D6" s="39">
        <v>42430</v>
      </c>
      <c r="E6" s="16" t="s">
        <v>1</v>
      </c>
      <c r="F6" s="15" t="s">
        <v>32</v>
      </c>
      <c r="G6" s="15" t="s">
        <v>30</v>
      </c>
      <c r="H6" s="16" t="s">
        <v>1</v>
      </c>
    </row>
    <row r="7" spans="1:8" ht="16.5">
      <c r="A7" s="5" t="s">
        <v>3</v>
      </c>
      <c r="B7" s="6"/>
      <c r="C7" s="37"/>
      <c r="D7" s="40"/>
      <c r="E7" s="17"/>
      <c r="F7" s="30"/>
      <c r="G7" s="30"/>
      <c r="H7" s="17"/>
    </row>
    <row r="8" spans="1:8" ht="16.5">
      <c r="A8" s="7" t="s">
        <v>12</v>
      </c>
      <c r="B8" s="6"/>
      <c r="C8" s="18">
        <v>1796.352</v>
      </c>
      <c r="D8" s="18">
        <v>1665.751</v>
      </c>
      <c r="E8" s="19">
        <f>C8/D8-1</f>
        <v>0.07840367497903356</v>
      </c>
      <c r="F8" s="18">
        <v>5299.373</v>
      </c>
      <c r="G8" s="18">
        <v>4934.855</v>
      </c>
      <c r="H8" s="20">
        <f>F8/G8-1</f>
        <v>0.07386600011550493</v>
      </c>
    </row>
    <row r="9" spans="1:8" ht="16.5">
      <c r="A9" s="7" t="s">
        <v>19</v>
      </c>
      <c r="B9" s="6"/>
      <c r="C9" s="18">
        <v>7236.125</v>
      </c>
      <c r="D9" s="18">
        <v>6959.163</v>
      </c>
      <c r="E9" s="19">
        <f>C9/D9-1</f>
        <v>0.039798176878455216</v>
      </c>
      <c r="F9" s="18">
        <v>21242.877</v>
      </c>
      <c r="G9" s="18">
        <v>20574.769</v>
      </c>
      <c r="H9" s="20">
        <f>F9/G9-1</f>
        <v>0.032472199323355655</v>
      </c>
    </row>
    <row r="10" spans="1:8" ht="16.5">
      <c r="A10" s="7" t="s">
        <v>20</v>
      </c>
      <c r="B10" s="6"/>
      <c r="C10" s="18">
        <v>5993.327</v>
      </c>
      <c r="D10" s="18">
        <v>5393.302</v>
      </c>
      <c r="E10" s="19">
        <f>C10/D10-1</f>
        <v>0.11125373657918658</v>
      </c>
      <c r="F10" s="18">
        <v>17690.963</v>
      </c>
      <c r="G10" s="18">
        <v>16007.611</v>
      </c>
      <c r="H10" s="20">
        <f>F10/G10-1</f>
        <v>0.10515947695130756</v>
      </c>
    </row>
    <row r="11" spans="1:8" ht="16.5">
      <c r="A11" s="7" t="s">
        <v>9</v>
      </c>
      <c r="B11" s="6"/>
      <c r="C11" s="41">
        <f>C10/C9*100</f>
        <v>82.8250893952219</v>
      </c>
      <c r="D11" s="41">
        <f>D10/D9*100</f>
        <v>77.49929122223462</v>
      </c>
      <c r="E11" s="19">
        <f>C11/D11-1</f>
        <v>0.0687206049112783</v>
      </c>
      <c r="F11" s="41">
        <f>F10/F9*100</f>
        <v>83.2795058786058</v>
      </c>
      <c r="G11" s="41">
        <f>G10/G9*100</f>
        <v>77.80214203133946</v>
      </c>
      <c r="H11" s="20">
        <f>F11/G11-1</f>
        <v>0.07040119596013183</v>
      </c>
    </row>
    <row r="12" spans="1:8" ht="15.75" customHeight="1">
      <c r="A12" s="46"/>
      <c r="C12" s="37"/>
      <c r="D12" s="37"/>
      <c r="E12" s="33"/>
      <c r="F12" s="34"/>
      <c r="G12" s="34"/>
      <c r="H12" s="20"/>
    </row>
    <row r="13" spans="1:8" ht="16.5">
      <c r="A13" s="8" t="s">
        <v>14</v>
      </c>
      <c r="B13" s="6"/>
      <c r="C13" s="37"/>
      <c r="D13" s="37"/>
      <c r="E13" s="33"/>
      <c r="F13" s="34"/>
      <c r="G13" s="34"/>
      <c r="H13" s="20"/>
    </row>
    <row r="14" spans="1:8" ht="16.5">
      <c r="A14" s="36" t="s">
        <v>4</v>
      </c>
      <c r="B14" s="6"/>
      <c r="C14" s="41">
        <v>75.9</v>
      </c>
      <c r="D14" s="41">
        <v>77.9</v>
      </c>
      <c r="E14" s="19">
        <f>C14/D14-1</f>
        <v>-0.025673940949935803</v>
      </c>
      <c r="F14" s="41">
        <v>82.5</v>
      </c>
      <c r="G14" s="41">
        <v>81.2</v>
      </c>
      <c r="H14" s="19">
        <f>F14/G14-1</f>
        <v>0.016009852216748666</v>
      </c>
    </row>
    <row r="15" spans="1:8" ht="16.5">
      <c r="A15" s="7" t="s">
        <v>5</v>
      </c>
      <c r="B15" s="6"/>
      <c r="C15" s="41">
        <v>83.5</v>
      </c>
      <c r="D15" s="41">
        <v>77.8</v>
      </c>
      <c r="E15" s="19">
        <f>C15/D15-1</f>
        <v>0.07326478149100257</v>
      </c>
      <c r="F15" s="41">
        <v>80.9</v>
      </c>
      <c r="G15" s="41">
        <v>76.1</v>
      </c>
      <c r="H15" s="19">
        <f>F15/G15-1</f>
        <v>0.06307490144546657</v>
      </c>
    </row>
    <row r="16" spans="1:8" ht="16.5">
      <c r="A16" s="7" t="s">
        <v>6</v>
      </c>
      <c r="B16" s="6"/>
      <c r="C16" s="41">
        <v>74.3</v>
      </c>
      <c r="D16" s="41">
        <v>67.9</v>
      </c>
      <c r="E16" s="19">
        <f>C16/D16-1</f>
        <v>0.0942562592047127</v>
      </c>
      <c r="F16" s="41">
        <v>79.6</v>
      </c>
      <c r="G16" s="41">
        <v>74.2</v>
      </c>
      <c r="H16" s="19">
        <f>F16/G16-1</f>
        <v>0.07277628032344996</v>
      </c>
    </row>
    <row r="17" spans="1:8" ht="16.5">
      <c r="A17" s="7" t="s">
        <v>7</v>
      </c>
      <c r="B17" s="6"/>
      <c r="C17" s="41">
        <v>85.7</v>
      </c>
      <c r="D17" s="41">
        <v>80.3</v>
      </c>
      <c r="E17" s="19">
        <f>C17/D17-1</f>
        <v>0.06724782067247825</v>
      </c>
      <c r="F17" s="41">
        <v>87.7</v>
      </c>
      <c r="G17" s="41">
        <v>80.8</v>
      </c>
      <c r="H17" s="19">
        <f>F17/G17-1</f>
        <v>0.08539603960396036</v>
      </c>
    </row>
    <row r="18" spans="1:10" ht="16.5">
      <c r="A18" s="7"/>
      <c r="B18" s="6"/>
      <c r="C18" s="37"/>
      <c r="D18" s="37"/>
      <c r="E18" s="33"/>
      <c r="F18" s="34"/>
      <c r="G18" s="34"/>
      <c r="H18" s="19" t="s">
        <v>25</v>
      </c>
      <c r="I18" s="14"/>
      <c r="J18" s="14"/>
    </row>
    <row r="19" spans="1:8" ht="18">
      <c r="A19" s="8" t="s">
        <v>27</v>
      </c>
      <c r="B19" s="6"/>
      <c r="C19" s="37"/>
      <c r="D19" s="37"/>
      <c r="E19" s="33"/>
      <c r="F19" s="34"/>
      <c r="G19" s="34"/>
      <c r="H19" s="20"/>
    </row>
    <row r="20" spans="1:8" ht="16.5">
      <c r="A20" s="36" t="s">
        <v>4</v>
      </c>
      <c r="B20" s="6"/>
      <c r="C20" s="38">
        <v>178.052</v>
      </c>
      <c r="D20" s="38">
        <v>192.846</v>
      </c>
      <c r="E20" s="33">
        <f>C20/D20-1</f>
        <v>-0.07671406199765618</v>
      </c>
      <c r="F20" s="18">
        <v>570.47</v>
      </c>
      <c r="G20" s="18">
        <v>612.885</v>
      </c>
      <c r="H20" s="20">
        <f>F20/G20-1</f>
        <v>-0.06920547900503349</v>
      </c>
    </row>
    <row r="21" spans="1:8" ht="16.5">
      <c r="A21" s="7" t="s">
        <v>5</v>
      </c>
      <c r="B21" s="6"/>
      <c r="C21" s="38">
        <v>2938.456</v>
      </c>
      <c r="D21" s="38">
        <v>2583.487</v>
      </c>
      <c r="E21" s="33">
        <f>C21/D21-1</f>
        <v>0.1373991818035083</v>
      </c>
      <c r="F21" s="31">
        <v>8226.809</v>
      </c>
      <c r="G21" s="31">
        <v>7397.386</v>
      </c>
      <c r="H21" s="20">
        <f>F21/G21-1</f>
        <v>0.11212379616259027</v>
      </c>
    </row>
    <row r="22" spans="1:8" ht="16.5">
      <c r="A22" s="7" t="s">
        <v>6</v>
      </c>
      <c r="B22" s="6"/>
      <c r="C22" s="38">
        <v>662.733</v>
      </c>
      <c r="D22" s="38">
        <v>568.376</v>
      </c>
      <c r="E22" s="33">
        <f>C22/D22-1</f>
        <v>0.16601158388109272</v>
      </c>
      <c r="F22" s="31">
        <v>2060.88</v>
      </c>
      <c r="G22" s="31">
        <v>1814.487</v>
      </c>
      <c r="H22" s="20">
        <f>F22/G22-1</f>
        <v>0.13579209991584396</v>
      </c>
    </row>
    <row r="23" spans="1:8" ht="16.5">
      <c r="A23" s="7" t="s">
        <v>7</v>
      </c>
      <c r="B23" s="6"/>
      <c r="C23" s="38">
        <v>2212.441</v>
      </c>
      <c r="D23" s="38">
        <v>2047.279</v>
      </c>
      <c r="E23" s="33">
        <f>C23/D23-1</f>
        <v>0.08067390912523398</v>
      </c>
      <c r="F23" s="31">
        <v>6816.402</v>
      </c>
      <c r="G23" s="31">
        <v>6160.529</v>
      </c>
      <c r="H23" s="20">
        <f>F23/G23-1</f>
        <v>0.10646374686329696</v>
      </c>
    </row>
    <row r="24" spans="1:8" ht="16.5">
      <c r="A24" s="7"/>
      <c r="B24" s="6"/>
      <c r="C24" s="37"/>
      <c r="D24" s="37"/>
      <c r="E24" s="33"/>
      <c r="F24" s="34"/>
      <c r="G24" s="34"/>
      <c r="H24" s="20"/>
    </row>
    <row r="25" spans="1:8" ht="16.5">
      <c r="A25" s="5" t="s">
        <v>8</v>
      </c>
      <c r="B25" s="6"/>
      <c r="C25" s="37"/>
      <c r="D25" s="37"/>
      <c r="E25" s="33"/>
      <c r="F25" s="34"/>
      <c r="G25" s="34"/>
      <c r="H25" s="20"/>
    </row>
    <row r="26" spans="1:8" ht="18">
      <c r="A26" s="7" t="s">
        <v>28</v>
      </c>
      <c r="B26" s="6"/>
      <c r="C26" s="38">
        <v>58490.107</v>
      </c>
      <c r="D26" s="38">
        <v>48669.55</v>
      </c>
      <c r="E26" s="33">
        <f>C26/D26-1</f>
        <v>0.20178031233081062</v>
      </c>
      <c r="F26" s="53">
        <v>156748.078</v>
      </c>
      <c r="G26" s="53">
        <v>136883.58</v>
      </c>
      <c r="H26" s="20">
        <f>F26/G26-1</f>
        <v>0.14511965569573815</v>
      </c>
    </row>
    <row r="27" spans="1:8" ht="16.5">
      <c r="A27" s="7" t="s">
        <v>16</v>
      </c>
      <c r="B27" s="6"/>
      <c r="C27" s="38">
        <v>324.666</v>
      </c>
      <c r="D27" s="38">
        <v>298.688</v>
      </c>
      <c r="E27" s="33">
        <f>C27/D27-1</f>
        <v>0.08697369830726376</v>
      </c>
      <c r="F27" s="30">
        <v>942.483</v>
      </c>
      <c r="G27" s="30">
        <v>881.195</v>
      </c>
      <c r="H27" s="20">
        <f>F27/G27-1</f>
        <v>0.06955100743876197</v>
      </c>
    </row>
    <row r="28" spans="1:8" ht="16.5">
      <c r="A28" s="7" t="s">
        <v>15</v>
      </c>
      <c r="B28" s="6"/>
      <c r="C28" s="38">
        <v>210.25</v>
      </c>
      <c r="D28" s="38">
        <v>176.681</v>
      </c>
      <c r="E28" s="33">
        <f>C28/D28-1</f>
        <v>0.18999779263191852</v>
      </c>
      <c r="F28" s="30">
        <v>560.656</v>
      </c>
      <c r="G28" s="30">
        <v>505.689</v>
      </c>
      <c r="H28" s="20">
        <f>F28/G28-1</f>
        <v>0.10869724277174297</v>
      </c>
    </row>
    <row r="29" spans="1:8" ht="16.5">
      <c r="A29" s="7" t="s">
        <v>21</v>
      </c>
      <c r="B29" s="6"/>
      <c r="C29" s="41">
        <f>C28/C27*100</f>
        <v>64.7588598744556</v>
      </c>
      <c r="D29" s="41">
        <f>D28/D27*100</f>
        <v>59.15235965288195</v>
      </c>
      <c r="E29" s="33">
        <f>C29/D29-1</f>
        <v>0.09478066901259274</v>
      </c>
      <c r="F29" s="41">
        <f>F28/F27*100</f>
        <v>59.487120722601894</v>
      </c>
      <c r="G29" s="41">
        <f>G28/G27*100</f>
        <v>57.38673051935156</v>
      </c>
      <c r="H29" s="20">
        <f>F29/G29-1</f>
        <v>0.03660062499190575</v>
      </c>
    </row>
    <row r="30" spans="1:8" ht="16.5">
      <c r="A30" s="7"/>
      <c r="B30" s="6"/>
      <c r="C30" s="37"/>
      <c r="D30" s="37"/>
      <c r="E30" s="33"/>
      <c r="F30" s="34"/>
      <c r="G30" s="34"/>
      <c r="H30" s="20"/>
    </row>
    <row r="31" spans="1:8" ht="18">
      <c r="A31" s="5" t="s">
        <v>29</v>
      </c>
      <c r="B31" s="6"/>
      <c r="C31" s="37"/>
      <c r="D31" s="37"/>
      <c r="E31" s="33"/>
      <c r="F31" s="34"/>
      <c r="G31" s="34"/>
      <c r="H31" s="20"/>
    </row>
    <row r="32" spans="1:8" ht="16.5">
      <c r="A32" s="7" t="s">
        <v>11</v>
      </c>
      <c r="B32" s="6"/>
      <c r="C32" s="38">
        <v>6636</v>
      </c>
      <c r="D32" s="38">
        <v>6765</v>
      </c>
      <c r="E32" s="33">
        <f>C32/D32-1</f>
        <v>-0.01906873614190685</v>
      </c>
      <c r="F32" s="38">
        <v>19316</v>
      </c>
      <c r="G32" s="38">
        <v>19962</v>
      </c>
      <c r="H32" s="33">
        <f>F32/G32-1</f>
        <v>-0.03236148682496742</v>
      </c>
    </row>
    <row r="33" spans="1:8" ht="16.5">
      <c r="A33" s="7" t="s">
        <v>17</v>
      </c>
      <c r="B33" s="6"/>
      <c r="C33" s="38">
        <v>1048.279</v>
      </c>
      <c r="D33" s="38">
        <v>994.604</v>
      </c>
      <c r="E33" s="33">
        <f>C33/D33-1</f>
        <v>0.05396620162396282</v>
      </c>
      <c r="F33" s="31">
        <v>3066.771</v>
      </c>
      <c r="G33" s="31">
        <v>2938.672</v>
      </c>
      <c r="H33" s="20">
        <f>F33/G33-1</f>
        <v>0.043590778419639875</v>
      </c>
    </row>
    <row r="34" spans="1:8" ht="16.5">
      <c r="A34" s="7" t="s">
        <v>18</v>
      </c>
      <c r="B34" s="6"/>
      <c r="C34" s="38">
        <v>817.458</v>
      </c>
      <c r="D34" s="38">
        <v>721.962</v>
      </c>
      <c r="E34" s="33">
        <f>C34/D34-1</f>
        <v>0.13227288970887652</v>
      </c>
      <c r="F34" s="18">
        <v>2351.52</v>
      </c>
      <c r="G34" s="18">
        <v>2123.567</v>
      </c>
      <c r="H34" s="20">
        <f>F34/G34-1</f>
        <v>0.10734438800376922</v>
      </c>
    </row>
    <row r="35" spans="1:8" ht="16.5">
      <c r="A35" s="7" t="s">
        <v>10</v>
      </c>
      <c r="B35" s="6"/>
      <c r="C35" s="41">
        <f>C34/C33*100</f>
        <v>77.98095735963422</v>
      </c>
      <c r="D35" s="41">
        <f>D34/D33*100</f>
        <v>72.58788422326874</v>
      </c>
      <c r="E35" s="33">
        <f>C35/D35-1</f>
        <v>0.07429715294879302</v>
      </c>
      <c r="F35" s="41">
        <f>F34/F33*100</f>
        <v>76.67739130179592</v>
      </c>
      <c r="G35" s="41">
        <f>G34/G33*100</f>
        <v>72.26281122901773</v>
      </c>
      <c r="H35" s="20">
        <f>F35/G35-1</f>
        <v>0.06109062182465275</v>
      </c>
    </row>
    <row r="36" spans="1:8" ht="16.5">
      <c r="A36" s="3"/>
      <c r="B36" s="4"/>
      <c r="C36" s="37"/>
      <c r="D36" s="32"/>
      <c r="E36" s="21"/>
      <c r="F36" s="34"/>
      <c r="G36" s="32"/>
      <c r="H36" s="17"/>
    </row>
    <row r="37" spans="1:8" ht="12.75">
      <c r="A37" s="10" t="s">
        <v>13</v>
      </c>
      <c r="B37" s="10"/>
      <c r="C37" s="22"/>
      <c r="D37" s="35"/>
      <c r="E37" s="22"/>
      <c r="F37" s="22"/>
      <c r="G37" s="22"/>
      <c r="H37" s="23"/>
    </row>
    <row r="38" spans="1:8" ht="12.75">
      <c r="A38" s="11" t="s">
        <v>22</v>
      </c>
      <c r="B38" s="9"/>
      <c r="C38" s="12"/>
      <c r="D38" s="42"/>
      <c r="E38" s="24"/>
      <c r="F38" s="12"/>
      <c r="G38" s="12"/>
      <c r="H38" s="25"/>
    </row>
    <row r="39" spans="1:8" ht="16.5">
      <c r="A39" s="11" t="s">
        <v>23</v>
      </c>
      <c r="B39" s="4"/>
      <c r="C39" s="26"/>
      <c r="D39" s="12"/>
      <c r="E39" s="26"/>
      <c r="F39" s="26"/>
      <c r="G39" s="43" t="s">
        <v>25</v>
      </c>
      <c r="H39" s="27"/>
    </row>
    <row r="40" spans="1:8" ht="12.75">
      <c r="A40" s="9" t="s">
        <v>24</v>
      </c>
      <c r="C40" s="13"/>
      <c r="D40" s="44"/>
      <c r="E40" s="35"/>
      <c r="F40" s="35"/>
      <c r="G40" s="45"/>
      <c r="H40" s="28"/>
    </row>
    <row r="41" spans="1:8" ht="16.5">
      <c r="A41" s="9"/>
      <c r="C41" s="13"/>
      <c r="D41" s="26"/>
      <c r="E41" s="35"/>
      <c r="F41" s="35"/>
      <c r="G41" s="45"/>
      <c r="H41" s="28"/>
    </row>
  </sheetData>
  <sheetProtection/>
  <mergeCells count="4">
    <mergeCell ref="A1:H1"/>
    <mergeCell ref="A3:H3"/>
    <mergeCell ref="C5:E5"/>
    <mergeCell ref="F5:H5"/>
  </mergeCells>
  <printOptions/>
  <pageMargins left="0.25" right="0.25" top="0.49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Administrator</cp:lastModifiedBy>
  <cp:lastPrinted>2014-04-18T02:14:58Z</cp:lastPrinted>
  <dcterms:created xsi:type="dcterms:W3CDTF">2004-01-22T06:59:21Z</dcterms:created>
  <dcterms:modified xsi:type="dcterms:W3CDTF">2017-05-08T09:31:35Z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