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2450" activeTab="0"/>
  </bookViews>
  <sheets>
    <sheet name="SEP 15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<sst xmlns="http://schemas.openxmlformats.org/spreadsheetml/2006/main" count="43" uniqueCount="36">
  <si>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</si>
  <si>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</si>
  <si>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</si>
  <si>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</si>
  <si>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</si>
  <si>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</si>
  <si>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</si>
  <si>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</si>
  <si>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</si>
  <si>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</si>
  <si>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</si>
  <si>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</si>
  <si>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</si>
  <si>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</si>
  <si>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</si>
  <si>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</si>
  <si>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</si>
  <si>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</si>
  <si>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</si>
  <si>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</si>
  <si>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</si>
  <si>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</si>
  <si>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</si>
  <si>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</si>
  <si>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</si>
  <si>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</si>
  <si>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</si>
  <si>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</si>
  <si>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</si>
  <si>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</si>
  <si>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</si>
  <si>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</si>
  <si>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>Jan-Sep -15</t>
  </si>
  <si>
    <t xml:space="preserve"> Monthly Operating Statistics - September 2015 </t>
  </si>
  <si>
    <t xml:space="preserve">  </t>
  </si>
  <si>
    <t>Jan-Sep14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</si>
</sst>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[$-409]h:mm:ss\ AM/PM"/>
  </numFmts>
  <fonts count="48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5" fontId="2" fillId="0" borderId="16" xfId="0" applyNumberFormat="1" applyFon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3" fontId="2" fillId="0" borderId="16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3" fontId="10" fillId="0" borderId="0" xfId="42" applyFont="1" applyBorder="1" applyAlignment="1">
      <alignment/>
    </xf>
    <xf numFmtId="43" fontId="12" fillId="0" borderId="0" xfId="42" applyFont="1" applyBorder="1" applyAlignment="1">
      <alignment horizontal="left"/>
    </xf>
    <xf numFmtId="43" fontId="11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2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11" fillId="0" borderId="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0" borderId="16" xfId="0" applyFont="1" applyFill="1" applyBorder="1" applyAlignment="1">
      <alignment/>
    </xf>
    <xf numFmtId="198" fontId="0" fillId="0" borderId="15" xfId="42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7" fontId="0" fillId="0" borderId="15" xfId="42" applyNumberFormat="1" applyFont="1" applyFill="1" applyBorder="1" applyAlignment="1">
      <alignment horizontal="right"/>
    </xf>
    <xf numFmtId="212" fontId="3" fillId="0" borderId="15" xfId="42" applyNumberFormat="1" applyFont="1" applyFill="1" applyBorder="1" applyAlignment="1">
      <alignment horizontal="center"/>
    </xf>
    <xf numFmtId="198" fontId="0" fillId="0" borderId="15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2.28125" style="13" customWidth="1"/>
    <col min="4" max="4" width="12.8515625" style="28" bestFit="1" customWidth="1"/>
    <col min="5" max="5" width="11.140625" style="28" bestFit="1" customWidth="1"/>
    <col min="6" max="7" width="11.421875" style="28" bestFit="1" customWidth="1"/>
    <col min="8" max="8" width="9.140625" style="13" customWidth="1"/>
    <col min="9" max="9" width="9.140625" style="11" customWidth="1"/>
    <col min="10" max="10" width="27.00390625" style="51" customWidth="1"/>
    <col min="11" max="11" width="27.00390625" style="54" customWidth="1"/>
  </cols>
  <sheetData>
    <row r="1" spans="1:11" ht="16.5">
      <c r="A1" s="66" t="s">
        <v>0</v>
      </c>
      <c r="B1" s="66"/>
      <c r="C1" s="66"/>
      <c r="D1" s="66"/>
      <c r="E1" s="66"/>
      <c r="F1" s="66"/>
      <c r="G1" s="66"/>
      <c r="H1" s="66"/>
      <c r="J1" s="45"/>
      <c r="K1" s="52"/>
    </row>
    <row r="2" spans="1:11" ht="6" customHeight="1">
      <c r="A2" s="55"/>
      <c r="B2" s="55"/>
      <c r="C2" s="55"/>
      <c r="D2" s="55"/>
      <c r="E2" s="55"/>
      <c r="F2" s="55"/>
      <c r="G2" s="55"/>
      <c r="H2" s="55"/>
      <c r="J2" s="45"/>
      <c r="K2" s="52"/>
    </row>
    <row r="3" spans="1:11" ht="16.5">
      <c r="A3" s="66" t="s">
        <v>33</v>
      </c>
      <c r="B3" s="66"/>
      <c r="C3" s="66"/>
      <c r="D3" s="66"/>
      <c r="E3" s="66"/>
      <c r="F3" s="66"/>
      <c r="G3" s="66"/>
      <c r="H3" s="66"/>
      <c r="J3" s="45"/>
      <c r="K3" s="52"/>
    </row>
    <row r="4" spans="1:11" ht="16.5">
      <c r="A4" s="56">
        <v>6</v>
      </c>
      <c r="B4" s="56"/>
      <c r="C4" s="56"/>
      <c r="D4" s="56"/>
      <c r="E4" s="56"/>
      <c r="F4" s="56"/>
      <c r="G4" s="56"/>
      <c r="H4" s="56"/>
      <c r="J4" s="45"/>
      <c r="K4" s="52"/>
    </row>
    <row r="5" spans="1:11" ht="16.5">
      <c r="A5" s="1"/>
      <c r="B5" s="2"/>
      <c r="C5" s="67" t="s">
        <v>2</v>
      </c>
      <c r="D5" s="68"/>
      <c r="E5" s="69"/>
      <c r="F5" s="67" t="s">
        <v>27</v>
      </c>
      <c r="G5" s="68"/>
      <c r="H5" s="69"/>
      <c r="J5" s="45"/>
      <c r="K5" s="52"/>
    </row>
    <row r="6" spans="1:11" ht="16.5">
      <c r="A6" s="3"/>
      <c r="B6" s="4"/>
      <c r="C6" s="64">
        <v>42262</v>
      </c>
      <c r="D6" s="64">
        <v>41883</v>
      </c>
      <c r="E6" s="15" t="s">
        <v>1</v>
      </c>
      <c r="F6" s="14" t="s">
        <v>32</v>
      </c>
      <c r="G6" s="14" t="s">
        <v>35</v>
      </c>
      <c r="H6" s="15" t="s">
        <v>1</v>
      </c>
      <c r="J6" s="45"/>
      <c r="K6" s="52"/>
    </row>
    <row r="7" spans="1:11" ht="16.5">
      <c r="A7" s="1"/>
      <c r="B7" s="2"/>
      <c r="C7" s="40"/>
      <c r="D7" s="36"/>
      <c r="E7" s="16"/>
      <c r="G7" s="57"/>
      <c r="H7" s="59"/>
      <c r="J7" s="45"/>
      <c r="K7" s="52"/>
    </row>
    <row r="8" spans="1:11" ht="16.5">
      <c r="A8" s="5" t="s">
        <v>3</v>
      </c>
      <c r="B8" s="6"/>
      <c r="C8" s="41"/>
      <c r="D8" s="37"/>
      <c r="E8" s="17"/>
      <c r="F8" s="29"/>
      <c r="G8" s="29"/>
      <c r="H8" s="17"/>
      <c r="J8" s="46"/>
      <c r="K8" s="53"/>
    </row>
    <row r="9" spans="1:11" ht="16.5">
      <c r="A9" s="7" t="s">
        <v>12</v>
      </c>
      <c r="B9" s="6"/>
      <c r="C9" s="58">
        <v>1259.718</v>
      </c>
      <c r="D9" s="18">
        <v>1318.415</v>
      </c>
      <c r="E9" s="19">
        <f>C9/D9-1</f>
        <v>-0.0445208830300019</v>
      </c>
      <c r="F9" s="18">
        <v>13825.382</v>
      </c>
      <c r="G9" s="18">
        <v>12973.985</v>
      </c>
      <c r="H9" s="60">
        <f>F9/G9-1</f>
        <v>0.0656233994412665</v>
      </c>
      <c r="J9" s="47"/>
      <c r="K9" s="53"/>
    </row>
    <row r="10" spans="1:11" ht="16.5">
      <c r="A10" s="7" t="s">
        <v>20</v>
      </c>
      <c r="B10" s="6"/>
      <c r="C10" s="58">
        <v>6103.799</v>
      </c>
      <c r="D10" s="18">
        <v>6376.613</v>
      </c>
      <c r="E10" s="19">
        <f>C10/D10-1</f>
        <v>-0.04278352786973272</v>
      </c>
      <c r="F10" s="18">
        <v>60416.262</v>
      </c>
      <c r="G10" s="18">
        <v>60526.62</v>
      </c>
      <c r="H10" s="60">
        <f>F10/G10-1</f>
        <v>-0.0018232969229076135</v>
      </c>
      <c r="J10" s="47"/>
      <c r="K10" s="53"/>
    </row>
    <row r="11" spans="1:11" ht="16.5">
      <c r="A11" s="7" t="s">
        <v>21</v>
      </c>
      <c r="B11" s="6"/>
      <c r="C11" s="58">
        <v>4206.193</v>
      </c>
      <c r="D11" s="18">
        <v>4311.862</v>
      </c>
      <c r="E11" s="19">
        <f>C11/D11-1</f>
        <v>-0.024506582075214833</v>
      </c>
      <c r="F11" s="18">
        <v>44359.262</v>
      </c>
      <c r="G11" s="18">
        <v>41349.642</v>
      </c>
      <c r="H11" s="60">
        <f>F11/G11-1</f>
        <v>0.07278466884912826</v>
      </c>
      <c r="J11" s="47"/>
      <c r="K11" s="53"/>
    </row>
    <row r="12" spans="1:11" ht="16.5">
      <c r="A12" s="7" t="s">
        <v>9</v>
      </c>
      <c r="B12" s="6"/>
      <c r="C12" s="63">
        <f>C11/C10*100</f>
        <v>68.91106669796957</v>
      </c>
      <c r="D12" s="63">
        <f>D11/D10*100</f>
        <v>67.61994180923321</v>
      </c>
      <c r="E12" s="19">
        <f>C12/D12-1</f>
        <v>0.01909384797134006</v>
      </c>
      <c r="F12" s="63">
        <f>F11/F10*100</f>
        <v>73.42271853892582</v>
      </c>
      <c r="G12" s="63">
        <f>G11/G10*100</f>
        <v>68.31645646163621</v>
      </c>
      <c r="H12" s="60">
        <f>F12/G12-1</f>
        <v>0.07474424672709845</v>
      </c>
      <c r="J12" s="47"/>
      <c r="K12" s="53"/>
    </row>
    <row r="13" spans="3:11" ht="15.75" customHeight="1">
      <c r="C13" s="41"/>
      <c r="D13" s="41"/>
      <c r="E13" s="32"/>
      <c r="F13" s="33"/>
      <c r="G13" s="33"/>
      <c r="H13" s="60"/>
      <c r="J13" s="48" t="s">
        <v>34</v>
      </c>
      <c r="K13" s="53"/>
    </row>
    <row r="14" spans="1:11" ht="16.5">
      <c r="A14" s="8" t="s">
        <v>14</v>
      </c>
      <c r="B14" s="6"/>
      <c r="C14" s="41"/>
      <c r="D14" s="41"/>
      <c r="E14" s="32"/>
      <c r="F14" s="33"/>
      <c r="G14" s="33"/>
      <c r="H14" s="60"/>
      <c r="J14" s="49"/>
      <c r="K14" s="53"/>
    </row>
    <row r="15" spans="1:11" ht="16.5">
      <c r="A15" s="35" t="s">
        <v>4</v>
      </c>
      <c r="B15" s="6"/>
      <c r="C15" s="63">
        <v>61.7</v>
      </c>
      <c r="D15" s="63">
        <v>58.1</v>
      </c>
      <c r="E15" s="19">
        <f>C15/D15-1</f>
        <v>0.061962134251290824</v>
      </c>
      <c r="F15" s="63">
        <v>77.3</v>
      </c>
      <c r="G15" s="63">
        <v>69.5</v>
      </c>
      <c r="H15" s="19">
        <f aca="true" t="shared" si="0" ref="H15:H20">F15/G15-1</f>
        <v>0.11223021582733805</v>
      </c>
      <c r="J15" s="50"/>
      <c r="K15" s="53"/>
    </row>
    <row r="16" spans="1:11" ht="16.5">
      <c r="A16" s="7" t="s">
        <v>5</v>
      </c>
      <c r="B16" s="6"/>
      <c r="C16" s="63">
        <v>68.2</v>
      </c>
      <c r="D16" s="63">
        <v>70.2</v>
      </c>
      <c r="E16" s="19">
        <f>C16/D16-1</f>
        <v>-0.028490028490028463</v>
      </c>
      <c r="F16" s="63">
        <v>75.3</v>
      </c>
      <c r="G16" s="63">
        <v>66.9</v>
      </c>
      <c r="H16" s="19">
        <f t="shared" si="0"/>
        <v>0.12556053811659185</v>
      </c>
      <c r="J16" s="50"/>
      <c r="K16" s="53"/>
    </row>
    <row r="17" spans="1:11" ht="16.5">
      <c r="A17" s="7" t="s">
        <v>6</v>
      </c>
      <c r="B17" s="6"/>
      <c r="C17" s="63">
        <v>76.2</v>
      </c>
      <c r="D17" s="63">
        <v>66.1</v>
      </c>
      <c r="E17" s="19">
        <f>C17/D17-1</f>
        <v>0.1527987897125569</v>
      </c>
      <c r="F17" s="63">
        <v>70.7</v>
      </c>
      <c r="G17" s="63">
        <v>66.5</v>
      </c>
      <c r="H17" s="19">
        <f t="shared" si="0"/>
        <v>0.06315789473684208</v>
      </c>
      <c r="J17" s="50"/>
      <c r="K17" s="53"/>
    </row>
    <row r="18" spans="1:11" ht="16.5">
      <c r="A18" s="7" t="s">
        <v>7</v>
      </c>
      <c r="B18" s="6"/>
      <c r="C18" s="63">
        <v>68.6</v>
      </c>
      <c r="D18" s="63">
        <v>66.7</v>
      </c>
      <c r="E18" s="19">
        <f>C18/D18-1</f>
        <v>0.028485757121439192</v>
      </c>
      <c r="F18" s="63">
        <v>71.7</v>
      </c>
      <c r="G18" s="63">
        <v>70.8</v>
      </c>
      <c r="H18" s="19">
        <f t="shared" si="0"/>
        <v>0.01271186440677985</v>
      </c>
      <c r="J18" s="50"/>
      <c r="K18" s="53"/>
    </row>
    <row r="19" spans="1:11" ht="16.5">
      <c r="A19" s="7" t="s">
        <v>15</v>
      </c>
      <c r="B19" s="6"/>
      <c r="C19" s="63">
        <v>56.3</v>
      </c>
      <c r="D19" s="63">
        <v>62.2</v>
      </c>
      <c r="E19" s="19">
        <f>C19/D19-1</f>
        <v>-0.094855305466238</v>
      </c>
      <c r="F19" s="63">
        <v>70.7</v>
      </c>
      <c r="G19" s="63">
        <v>70.2</v>
      </c>
      <c r="H19" s="19">
        <f t="shared" si="0"/>
        <v>0.007122507122507171</v>
      </c>
      <c r="J19" s="50"/>
      <c r="K19" s="53"/>
    </row>
    <row r="20" spans="1:11" ht="16.5">
      <c r="A20" s="7" t="s">
        <v>31</v>
      </c>
      <c r="B20" s="6"/>
      <c r="C20" s="63">
        <v>0</v>
      </c>
      <c r="D20" s="63">
        <v>52.9</v>
      </c>
      <c r="E20" s="19">
        <v>0</v>
      </c>
      <c r="F20" s="63">
        <v>73.9</v>
      </c>
      <c r="G20" s="63">
        <v>57.5</v>
      </c>
      <c r="H20" s="19">
        <f t="shared" si="0"/>
        <v>0.28521739130434787</v>
      </c>
      <c r="J20" s="50"/>
      <c r="K20" s="53"/>
    </row>
    <row r="21" spans="1:11" ht="16.5">
      <c r="A21" s="7"/>
      <c r="B21" s="6"/>
      <c r="C21" s="42"/>
      <c r="D21" s="42"/>
      <c r="E21" s="19"/>
      <c r="F21" s="33"/>
      <c r="G21" s="33"/>
      <c r="H21" s="19"/>
      <c r="J21" s="50"/>
      <c r="K21" s="53"/>
    </row>
    <row r="22" spans="1:11" ht="18">
      <c r="A22" s="8" t="s">
        <v>28</v>
      </c>
      <c r="B22" s="6"/>
      <c r="C22" s="41"/>
      <c r="D22" s="41"/>
      <c r="E22" s="32"/>
      <c r="F22" s="33"/>
      <c r="G22" s="33"/>
      <c r="H22" s="60"/>
      <c r="J22" s="49"/>
      <c r="K22" s="53"/>
    </row>
    <row r="23" spans="1:11" ht="16.5">
      <c r="A23" s="35" t="s">
        <v>4</v>
      </c>
      <c r="B23" s="6"/>
      <c r="C23" s="43">
        <v>117.398</v>
      </c>
      <c r="D23" s="43">
        <v>135.65</v>
      </c>
      <c r="E23" s="32">
        <f>C23/D23-1</f>
        <v>-0.13455215628455586</v>
      </c>
      <c r="F23" s="30">
        <v>1519.291</v>
      </c>
      <c r="G23" s="30">
        <v>1552.895</v>
      </c>
      <c r="H23" s="60">
        <f aca="true" t="shared" si="1" ref="H23:H28">F23/G23-1</f>
        <v>-0.021639582843656524</v>
      </c>
      <c r="J23" s="50"/>
      <c r="K23" s="53"/>
    </row>
    <row r="24" spans="1:11" ht="16.5">
      <c r="A24" s="7" t="s">
        <v>5</v>
      </c>
      <c r="B24" s="6"/>
      <c r="C24" s="43">
        <v>2007.715</v>
      </c>
      <c r="D24" s="43">
        <v>1926.532</v>
      </c>
      <c r="E24" s="32">
        <f>C24/D24-1</f>
        <v>0.04213945057751434</v>
      </c>
      <c r="F24" s="43">
        <v>21480.525</v>
      </c>
      <c r="G24" s="30">
        <v>17325.162</v>
      </c>
      <c r="H24" s="60">
        <f t="shared" si="1"/>
        <v>0.23984554949616066</v>
      </c>
      <c r="J24" s="50"/>
      <c r="K24" s="53"/>
    </row>
    <row r="25" spans="1:11" ht="16.5">
      <c r="A25" s="7" t="s">
        <v>6</v>
      </c>
      <c r="B25" s="6"/>
      <c r="C25" s="43">
        <v>626.438</v>
      </c>
      <c r="D25" s="43">
        <v>562.29</v>
      </c>
      <c r="E25" s="32">
        <f>C25/D25-1</f>
        <v>0.11408348005477609</v>
      </c>
      <c r="F25" s="30">
        <v>5234.638</v>
      </c>
      <c r="G25" s="30">
        <v>4965.829</v>
      </c>
      <c r="H25" s="60">
        <f t="shared" si="1"/>
        <v>0.05413174718662295</v>
      </c>
      <c r="J25" s="50"/>
      <c r="K25" s="53"/>
    </row>
    <row r="26" spans="1:11" ht="16.5">
      <c r="A26" s="7" t="s">
        <v>7</v>
      </c>
      <c r="B26" s="6"/>
      <c r="C26" s="43">
        <v>1373.234</v>
      </c>
      <c r="D26" s="43">
        <v>1448.831</v>
      </c>
      <c r="E26" s="32">
        <f>C26/D26-1</f>
        <v>-0.052177928274588226</v>
      </c>
      <c r="F26" s="30">
        <v>15035.139</v>
      </c>
      <c r="G26" s="30">
        <v>15239.707</v>
      </c>
      <c r="H26" s="60">
        <f t="shared" si="1"/>
        <v>-0.013423355186553243</v>
      </c>
      <c r="J26" s="50"/>
      <c r="K26" s="53"/>
    </row>
    <row r="27" spans="1:11" ht="16.5">
      <c r="A27" s="7" t="s">
        <v>15</v>
      </c>
      <c r="B27" s="6"/>
      <c r="C27" s="43">
        <v>74.459</v>
      </c>
      <c r="D27" s="43">
        <v>86.815</v>
      </c>
      <c r="E27" s="32">
        <f>C27/D27-1</f>
        <v>-0.1423256349709151</v>
      </c>
      <c r="F27" s="30">
        <v>907.793</v>
      </c>
      <c r="G27" s="30">
        <v>862.294</v>
      </c>
      <c r="H27" s="60">
        <f t="shared" si="1"/>
        <v>0.052765066207117295</v>
      </c>
      <c r="J27" s="50"/>
      <c r="K27" s="53"/>
    </row>
    <row r="28" spans="1:11" ht="16.5">
      <c r="A28" s="7" t="s">
        <v>31</v>
      </c>
      <c r="B28" s="6"/>
      <c r="C28" s="43">
        <v>0</v>
      </c>
      <c r="D28" s="43">
        <v>36.075</v>
      </c>
      <c r="E28" s="32">
        <v>0</v>
      </c>
      <c r="F28" s="30">
        <v>23.262</v>
      </c>
      <c r="G28" s="30">
        <v>352.769</v>
      </c>
      <c r="H28" s="60">
        <f t="shared" si="1"/>
        <v>-0.9340588317000643</v>
      </c>
      <c r="J28" s="50"/>
      <c r="K28" s="53"/>
    </row>
    <row r="29" spans="1:11" ht="16.5">
      <c r="A29" s="7"/>
      <c r="B29" s="6"/>
      <c r="C29" s="41"/>
      <c r="D29" s="41"/>
      <c r="E29" s="32"/>
      <c r="F29" s="33"/>
      <c r="G29" s="33"/>
      <c r="H29" s="60"/>
      <c r="J29" s="50"/>
      <c r="K29" s="53"/>
    </row>
    <row r="30" spans="1:11" ht="16.5">
      <c r="A30" s="5" t="s">
        <v>8</v>
      </c>
      <c r="B30" s="6"/>
      <c r="C30" s="41"/>
      <c r="D30" s="41"/>
      <c r="E30" s="32"/>
      <c r="F30" s="33"/>
      <c r="G30" s="33"/>
      <c r="H30" s="60"/>
      <c r="J30" s="46"/>
      <c r="K30" s="53"/>
    </row>
    <row r="31" spans="1:11" ht="18">
      <c r="A31" s="7" t="s">
        <v>29</v>
      </c>
      <c r="B31" s="6"/>
      <c r="C31" s="18">
        <v>43614.29</v>
      </c>
      <c r="D31" s="18">
        <v>47776.52</v>
      </c>
      <c r="E31" s="32">
        <f>C31/D31-1</f>
        <v>-0.08711873531182257</v>
      </c>
      <c r="F31" s="65">
        <v>402846.339</v>
      </c>
      <c r="G31" s="65">
        <v>450442.246</v>
      </c>
      <c r="H31" s="60">
        <f>F31/G31-1</f>
        <v>-0.10566483810668148</v>
      </c>
      <c r="J31" s="50"/>
      <c r="K31" s="53"/>
    </row>
    <row r="32" spans="1:11" ht="16.5">
      <c r="A32" s="7" t="s">
        <v>17</v>
      </c>
      <c r="B32" s="6"/>
      <c r="C32" s="43">
        <v>255.736</v>
      </c>
      <c r="D32" s="43">
        <v>301.423</v>
      </c>
      <c r="E32" s="32">
        <f>C32/D32-1</f>
        <v>-0.1515710479956739</v>
      </c>
      <c r="F32" s="30">
        <v>2625.501</v>
      </c>
      <c r="G32" s="30">
        <v>2800.795</v>
      </c>
      <c r="H32" s="19">
        <f>F32/G32-1</f>
        <v>-0.06258722969728236</v>
      </c>
      <c r="J32" s="50"/>
      <c r="K32" s="53"/>
    </row>
    <row r="33" spans="1:11" ht="16.5">
      <c r="A33" s="7" t="s">
        <v>16</v>
      </c>
      <c r="B33" s="6"/>
      <c r="C33" s="43">
        <v>160.813</v>
      </c>
      <c r="D33" s="43">
        <v>192.755</v>
      </c>
      <c r="E33" s="32">
        <f>C33/D33-1</f>
        <v>-0.16571295167440536</v>
      </c>
      <c r="F33" s="18">
        <v>1547.818</v>
      </c>
      <c r="G33" s="30">
        <v>1812.255</v>
      </c>
      <c r="H33" s="19">
        <f>F33/G33-1</f>
        <v>-0.14591599967995683</v>
      </c>
      <c r="J33" s="50"/>
      <c r="K33" s="53"/>
    </row>
    <row r="34" spans="1:11" ht="16.5">
      <c r="A34" s="7" t="s">
        <v>22</v>
      </c>
      <c r="B34" s="6"/>
      <c r="C34" s="63">
        <f>C33/C32*100</f>
        <v>62.88242562642725</v>
      </c>
      <c r="D34" s="63">
        <f>D33/D32*100</f>
        <v>63.948338381609894</v>
      </c>
      <c r="E34" s="32">
        <f>C34/D34-1</f>
        <v>-0.016668341698291567</v>
      </c>
      <c r="F34" s="63">
        <f>F33/F32*100</f>
        <v>58.953243590461405</v>
      </c>
      <c r="G34" s="63">
        <f>G33/G32*100</f>
        <v>64.70502125289427</v>
      </c>
      <c r="H34" s="60">
        <f>F34/G34-1</f>
        <v>-0.0888922922991171</v>
      </c>
      <c r="J34" s="50"/>
      <c r="K34" s="53"/>
    </row>
    <row r="35" spans="1:11" ht="16.5">
      <c r="A35" s="7"/>
      <c r="B35" s="6"/>
      <c r="C35" s="41"/>
      <c r="D35" s="41"/>
      <c r="E35" s="32"/>
      <c r="F35" s="33"/>
      <c r="G35" s="33"/>
      <c r="H35" s="60"/>
      <c r="J35" s="50"/>
      <c r="K35" s="53"/>
    </row>
    <row r="36" spans="1:11" ht="18">
      <c r="A36" s="5" t="s">
        <v>30</v>
      </c>
      <c r="B36" s="6"/>
      <c r="C36" s="41"/>
      <c r="D36" s="41"/>
      <c r="E36" s="32"/>
      <c r="F36" s="33"/>
      <c r="G36" s="33"/>
      <c r="H36" s="60"/>
      <c r="J36" s="46"/>
      <c r="K36" s="53"/>
    </row>
    <row r="37" spans="1:11" ht="16.5">
      <c r="A37" s="7" t="s">
        <v>11</v>
      </c>
      <c r="B37" s="6"/>
      <c r="C37" s="43">
        <v>5888</v>
      </c>
      <c r="D37" s="43">
        <v>6171</v>
      </c>
      <c r="E37" s="32">
        <f>C37/D37-1</f>
        <v>-0.04585966618052184</v>
      </c>
      <c r="F37" s="43">
        <v>58480</v>
      </c>
      <c r="G37" s="43">
        <v>62939</v>
      </c>
      <c r="H37" s="32">
        <f>F37/G37-1</f>
        <v>-0.07084637506156755</v>
      </c>
      <c r="J37" s="50"/>
      <c r="K37" s="53"/>
    </row>
    <row r="38" spans="1:11" ht="16.5">
      <c r="A38" s="7" t="s">
        <v>18</v>
      </c>
      <c r="B38" s="6"/>
      <c r="C38" s="43">
        <v>866.116</v>
      </c>
      <c r="D38" s="43">
        <v>938.92</v>
      </c>
      <c r="E38" s="32">
        <f>C38/D38-1</f>
        <v>-0.07754015251565627</v>
      </c>
      <c r="F38" s="30">
        <v>8667.127</v>
      </c>
      <c r="G38" s="30">
        <v>8845.792</v>
      </c>
      <c r="H38" s="60">
        <f>F38/G38-1</f>
        <v>-0.020197739218828503</v>
      </c>
      <c r="J38" s="50"/>
      <c r="K38" s="53"/>
    </row>
    <row r="39" spans="1:11" ht="16.5">
      <c r="A39" s="7" t="s">
        <v>19</v>
      </c>
      <c r="B39" s="6"/>
      <c r="C39" s="43">
        <v>586.31</v>
      </c>
      <c r="D39" s="18">
        <v>630.185</v>
      </c>
      <c r="E39" s="32">
        <f>C39/D39-1</f>
        <v>-0.06962241246618062</v>
      </c>
      <c r="F39" s="18">
        <v>6035.474</v>
      </c>
      <c r="G39" s="18">
        <v>6029.43</v>
      </c>
      <c r="H39" s="60">
        <f>F39/G39-1</f>
        <v>0.001002416480496482</v>
      </c>
      <c r="J39" s="50"/>
      <c r="K39" s="53"/>
    </row>
    <row r="40" spans="1:11" ht="16.5">
      <c r="A40" s="7" t="s">
        <v>10</v>
      </c>
      <c r="B40" s="6"/>
      <c r="C40" s="63">
        <f>C39/C38*100</f>
        <v>67.69416567757666</v>
      </c>
      <c r="D40" s="63">
        <f>D39/D38*100</f>
        <v>67.11807182720572</v>
      </c>
      <c r="E40" s="32">
        <f>C40/D40-1</f>
        <v>0.008583289637015712</v>
      </c>
      <c r="F40" s="63">
        <f>F39/F38*100</f>
        <v>69.63638585196686</v>
      </c>
      <c r="G40" s="63">
        <f>G39/G38*100</f>
        <v>68.16156201728461</v>
      </c>
      <c r="H40" s="60">
        <f>F40/G40-1</f>
        <v>0.02163717777342411</v>
      </c>
      <c r="J40" s="50"/>
      <c r="K40" s="53"/>
    </row>
    <row r="41" spans="1:8" ht="16.5">
      <c r="A41" s="3"/>
      <c r="B41" s="4"/>
      <c r="C41" s="41"/>
      <c r="D41" s="41"/>
      <c r="E41" s="20"/>
      <c r="F41" s="33"/>
      <c r="G41" s="31"/>
      <c r="H41" s="17"/>
    </row>
    <row r="42" spans="1:8" ht="12.75">
      <c r="A42" s="10" t="s">
        <v>13</v>
      </c>
      <c r="B42" s="10"/>
      <c r="C42" s="21"/>
      <c r="D42" s="34"/>
      <c r="E42" s="21"/>
      <c r="F42" s="21"/>
      <c r="G42" s="21"/>
      <c r="H42" s="22"/>
    </row>
    <row r="43" spans="1:8" ht="12.75">
      <c r="A43" s="11" t="s">
        <v>23</v>
      </c>
      <c r="B43" s="9"/>
      <c r="C43" s="12"/>
      <c r="D43" s="38"/>
      <c r="E43" s="23"/>
      <c r="F43" s="12"/>
      <c r="G43" s="12"/>
      <c r="H43" s="24"/>
    </row>
    <row r="44" spans="1:8" ht="16.5">
      <c r="A44" s="11" t="s">
        <v>24</v>
      </c>
      <c r="B44" s="4"/>
      <c r="C44" s="25"/>
      <c r="D44" s="12"/>
      <c r="E44" s="25"/>
      <c r="F44" s="25"/>
      <c r="G44" s="61" t="s">
        <v>26</v>
      </c>
      <c r="H44" s="26"/>
    </row>
    <row r="45" spans="1:8" ht="12.75">
      <c r="A45" s="9" t="s">
        <v>25</v>
      </c>
      <c r="C45" s="44"/>
      <c r="D45" s="39"/>
      <c r="E45" s="34"/>
      <c r="F45" s="34"/>
      <c r="G45" s="62"/>
      <c r="H45" s="27"/>
    </row>
    <row r="46" spans="1:8" ht="16.5">
      <c r="A46" s="9"/>
      <c r="C46" s="44"/>
      <c r="D46" s="25"/>
      <c r="E46" s="34"/>
      <c r="F46" s="34"/>
      <c r="G46" s="62"/>
      <c r="H46" s="27"/>
    </row>
  </sheetData>
  <sheetProtection/>
  <mergeCells count="4">
    <mergeCell ref="A1:H1"/>
    <mergeCell ref="A3:H3"/>
    <mergeCell ref="C5:E5"/>
    <mergeCell ref="F5:H5"/>
  </mergeCells>
  <printOptions/>
  <pageMargins left="0.24" right="0.24" top="0.61" bottom="0.7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2015-10-19T03:05:51Z</cp:lastPrinted>
  <dcterms:created xsi:type="dcterms:W3CDTF">2004-01-22T06:59:21Z</dcterms:created>
  <dcterms:modified xsi:type="dcterms:W3CDTF">2015-10-19T06:45:38Z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