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2450" activeTab="0"/>
  </bookViews>
  <sheets>
    <sheet name="JUNE 14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<sst xmlns="http://schemas.openxmlformats.org/spreadsheetml/2006/main" count="47" uniqueCount="37">
  <si>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</si>
  <si>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</si>
  <si>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</si>
  <si>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</si>
  <si>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</si>
  <si>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</si>
  <si>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</si>
  <si>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</si>
  <si>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</si>
  <si>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</si>
  <si>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</si>
  <si>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</si>
  <si>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</si>
  <si>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</si>
  <si>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</si>
  <si>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</si>
  <si>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</si>
  <si>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</si>
  <si>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</si>
  <si>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</si>
  <si>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</si>
  <si>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</si>
  <si>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</si>
  <si>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</si>
  <si>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</si>
  <si>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</si>
  <si>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</si>
  <si>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</si>
  <si>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</si>
  <si>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</si>
  <si>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</si>
  <si>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</si>
  <si>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</si>
  <si>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</si>
  <si>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JUNE   2014</t>
  </si>
  <si>
    <t>Jan-Jun -14</t>
  </si>
  <si>
    <t>Jan-Jun13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</si>
</sst>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</numFmts>
  <fonts count="48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95" fontId="2" fillId="0" borderId="16" xfId="0" applyNumberFormat="1" applyFont="1" applyFill="1" applyBorder="1" applyAlignment="1">
      <alignment/>
    </xf>
    <xf numFmtId="195" fontId="2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10" fontId="3" fillId="0" borderId="15" xfId="42" applyNumberFormat="1" applyFont="1" applyFill="1" applyBorder="1" applyAlignment="1">
      <alignment horizontal="center"/>
    </xf>
    <xf numFmtId="43" fontId="2" fillId="0" borderId="16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3" fontId="10" fillId="0" borderId="0" xfId="42" applyFont="1" applyBorder="1" applyAlignment="1">
      <alignment/>
    </xf>
    <xf numFmtId="43" fontId="12" fillId="0" borderId="0" xfId="42" applyFont="1" applyBorder="1" applyAlignment="1">
      <alignment horizontal="left"/>
    </xf>
    <xf numFmtId="43" fontId="11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2" fillId="0" borderId="0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3" fontId="11" fillId="0" borderId="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0" borderId="16" xfId="0" applyFont="1" applyFill="1" applyBorder="1" applyAlignment="1">
      <alignment/>
    </xf>
    <xf numFmtId="198" fontId="0" fillId="0" borderId="15" xfId="42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97" fontId="0" fillId="0" borderId="15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13" customWidth="1"/>
    <col min="4" max="4" width="12.28125" style="28" bestFit="1" customWidth="1"/>
    <col min="5" max="5" width="11.140625" style="28" bestFit="1" customWidth="1"/>
    <col min="6" max="7" width="11.421875" style="28" bestFit="1" customWidth="1"/>
    <col min="8" max="8" width="9.140625" style="13" customWidth="1"/>
    <col min="9" max="9" width="9.140625" style="11" customWidth="1"/>
    <col min="10" max="10" width="27.00390625" style="50" customWidth="1"/>
    <col min="11" max="11" width="27.00390625" style="53" customWidth="1"/>
  </cols>
  <sheetData>
    <row r="1" spans="1:11" ht="16.5">
      <c r="A1" s="62" t="s">
        <v>0</v>
      </c>
      <c r="B1" s="62"/>
      <c r="C1" s="62"/>
      <c r="D1" s="62"/>
      <c r="E1" s="62"/>
      <c r="F1" s="62"/>
      <c r="G1" s="62"/>
      <c r="H1" s="62"/>
      <c r="J1" s="44"/>
      <c r="K1" s="51"/>
    </row>
    <row r="2" spans="1:11" ht="6" customHeight="1">
      <c r="A2" s="54"/>
      <c r="B2" s="54"/>
      <c r="C2" s="54"/>
      <c r="D2" s="54"/>
      <c r="E2" s="54"/>
      <c r="F2" s="54"/>
      <c r="G2" s="54"/>
      <c r="H2" s="54"/>
      <c r="J2" s="44"/>
      <c r="K2" s="51"/>
    </row>
    <row r="3" spans="1:11" ht="16.5">
      <c r="A3" s="62" t="s">
        <v>34</v>
      </c>
      <c r="B3" s="62"/>
      <c r="C3" s="62"/>
      <c r="D3" s="62"/>
      <c r="E3" s="62"/>
      <c r="F3" s="62"/>
      <c r="G3" s="62"/>
      <c r="H3" s="62"/>
      <c r="J3" s="44"/>
      <c r="K3" s="51"/>
    </row>
    <row r="4" spans="1:11" ht="16.5">
      <c r="A4" s="55">
        <v>6</v>
      </c>
      <c r="B4" s="55"/>
      <c r="C4" s="55"/>
      <c r="D4" s="55"/>
      <c r="E4" s="55"/>
      <c r="F4" s="55"/>
      <c r="G4" s="55"/>
      <c r="H4" s="55"/>
      <c r="J4" s="44"/>
      <c r="K4" s="51"/>
    </row>
    <row r="5" spans="1:11" ht="16.5">
      <c r="A5" s="1"/>
      <c r="B5" s="2"/>
      <c r="C5" s="63" t="s">
        <v>2</v>
      </c>
      <c r="D5" s="64"/>
      <c r="E5" s="65"/>
      <c r="F5" s="63" t="s">
        <v>27</v>
      </c>
      <c r="G5" s="66"/>
      <c r="H5" s="65"/>
      <c r="J5" s="44"/>
      <c r="K5" s="51"/>
    </row>
    <row r="6" spans="1:11" ht="16.5">
      <c r="A6" s="3"/>
      <c r="B6" s="4"/>
      <c r="C6" s="35">
        <v>41791</v>
      </c>
      <c r="D6" s="35">
        <v>41426</v>
      </c>
      <c r="E6" s="15" t="s">
        <v>1</v>
      </c>
      <c r="F6" s="14" t="s">
        <v>35</v>
      </c>
      <c r="G6" s="14" t="s">
        <v>36</v>
      </c>
      <c r="H6" s="15" t="s">
        <v>1</v>
      </c>
      <c r="J6" s="44"/>
      <c r="K6" s="51"/>
    </row>
    <row r="7" spans="1:11" ht="16.5">
      <c r="A7" s="1"/>
      <c r="B7" s="2"/>
      <c r="C7" s="40"/>
      <c r="D7" s="36"/>
      <c r="E7" s="16"/>
      <c r="G7" s="56"/>
      <c r="H7" s="58"/>
      <c r="J7" s="44"/>
      <c r="K7" s="51"/>
    </row>
    <row r="8" spans="1:11" ht="16.5">
      <c r="A8" s="5" t="s">
        <v>3</v>
      </c>
      <c r="B8" s="6"/>
      <c r="C8" s="41"/>
      <c r="D8" s="37"/>
      <c r="E8" s="17"/>
      <c r="F8" s="29"/>
      <c r="G8" s="29"/>
      <c r="H8" s="17"/>
      <c r="J8" s="45"/>
      <c r="K8" s="52"/>
    </row>
    <row r="9" spans="1:11" ht="16.5">
      <c r="A9" s="7" t="s">
        <v>12</v>
      </c>
      <c r="B9" s="6"/>
      <c r="C9" s="57">
        <v>1134.082</v>
      </c>
      <c r="D9" s="57">
        <v>1651.656</v>
      </c>
      <c r="E9" s="19">
        <f>C9/D9-1</f>
        <v>-0.3133667059000178</v>
      </c>
      <c r="F9" s="18">
        <v>8705.976</v>
      </c>
      <c r="G9" s="18">
        <v>10793.384</v>
      </c>
      <c r="H9" s="59">
        <f>F9/G9-1</f>
        <v>-0.1933969920832984</v>
      </c>
      <c r="J9" s="46"/>
      <c r="K9" s="52"/>
    </row>
    <row r="10" spans="1:11" ht="16.5">
      <c r="A10" s="7" t="s">
        <v>20</v>
      </c>
      <c r="B10" s="6"/>
      <c r="C10" s="57">
        <v>6253.19</v>
      </c>
      <c r="D10" s="57">
        <v>6938.554</v>
      </c>
      <c r="E10" s="19">
        <f>C10/D10-1</f>
        <v>-0.09877620034376045</v>
      </c>
      <c r="F10" s="18">
        <v>40505.297</v>
      </c>
      <c r="G10" s="18">
        <v>41957.129</v>
      </c>
      <c r="H10" s="59">
        <f>F10/G10-1</f>
        <v>-0.03460274891544657</v>
      </c>
      <c r="J10" s="46"/>
      <c r="K10" s="52"/>
    </row>
    <row r="11" spans="1:11" ht="16.5">
      <c r="A11" s="7" t="s">
        <v>21</v>
      </c>
      <c r="B11" s="6"/>
      <c r="C11" s="57">
        <v>3703.424</v>
      </c>
      <c r="D11" s="57">
        <v>4803.5</v>
      </c>
      <c r="E11" s="19">
        <f>C11/D11-1</f>
        <v>-0.22901550952430516</v>
      </c>
      <c r="F11" s="18">
        <v>27106.772</v>
      </c>
      <c r="G11" s="18">
        <v>31534.254</v>
      </c>
      <c r="H11" s="59">
        <f>F11/G11-1</f>
        <v>-0.1404023066472414</v>
      </c>
      <c r="J11" s="46"/>
      <c r="K11" s="52"/>
    </row>
    <row r="12" spans="1:11" ht="16.5">
      <c r="A12" s="7" t="s">
        <v>9</v>
      </c>
      <c r="B12" s="6"/>
      <c r="C12" s="67">
        <f>C11/C10*100</f>
        <v>59.22455578672646</v>
      </c>
      <c r="D12" s="67">
        <f>D11/D10*100</f>
        <v>69.2291218026119</v>
      </c>
      <c r="E12" s="19">
        <f>C12/D12-1</f>
        <v>-0.14451383688515862</v>
      </c>
      <c r="F12" s="67">
        <f>F11/F10*100</f>
        <v>66.92154855697022</v>
      </c>
      <c r="G12" s="67">
        <f>G11/G10*100</f>
        <v>75.1582740563588</v>
      </c>
      <c r="H12" s="59">
        <f>F12/G12-1</f>
        <v>-0.10959173295028202</v>
      </c>
      <c r="J12" s="46"/>
      <c r="K12" s="52"/>
    </row>
    <row r="13" spans="3:11" ht="15.75" customHeight="1">
      <c r="C13" s="41"/>
      <c r="D13" s="41"/>
      <c r="E13" s="31"/>
      <c r="F13" s="32"/>
      <c r="G13" s="32"/>
      <c r="H13" s="59"/>
      <c r="J13" s="47"/>
      <c r="K13" s="52"/>
    </row>
    <row r="14" spans="1:11" ht="16.5">
      <c r="A14" s="8" t="s">
        <v>14</v>
      </c>
      <c r="B14" s="6"/>
      <c r="C14" s="41"/>
      <c r="D14" s="41"/>
      <c r="E14" s="31"/>
      <c r="F14" s="32"/>
      <c r="G14" s="32"/>
      <c r="H14" s="59"/>
      <c r="J14" s="48"/>
      <c r="K14" s="52"/>
    </row>
    <row r="15" spans="1:11" ht="16.5">
      <c r="A15" s="34" t="s">
        <v>4</v>
      </c>
      <c r="B15" s="6"/>
      <c r="C15" s="67">
        <v>60.5</v>
      </c>
      <c r="D15" s="67">
        <v>65.5</v>
      </c>
      <c r="E15" s="19">
        <f aca="true" t="shared" si="0" ref="E15:E22">C15/D15-1</f>
        <v>-0.07633587786259544</v>
      </c>
      <c r="F15" s="67">
        <v>70</v>
      </c>
      <c r="G15" s="67">
        <v>75.8</v>
      </c>
      <c r="H15" s="19">
        <f aca="true" t="shared" si="1" ref="H15:H22">F15/G15-1</f>
        <v>-0.07651715039577833</v>
      </c>
      <c r="J15" s="49"/>
      <c r="K15" s="52"/>
    </row>
    <row r="16" spans="1:11" ht="16.5">
      <c r="A16" s="7" t="s">
        <v>5</v>
      </c>
      <c r="B16" s="6"/>
      <c r="C16" s="67">
        <v>60.2</v>
      </c>
      <c r="D16" s="67">
        <v>73.2</v>
      </c>
      <c r="E16" s="19">
        <f t="shared" si="0"/>
        <v>-0.17759562841530052</v>
      </c>
      <c r="F16" s="67">
        <v>64.6</v>
      </c>
      <c r="G16" s="67">
        <v>75.8</v>
      </c>
      <c r="H16" s="19">
        <f t="shared" si="1"/>
        <v>-0.14775725593667555</v>
      </c>
      <c r="J16" s="49"/>
      <c r="K16" s="52"/>
    </row>
    <row r="17" spans="1:11" ht="16.5">
      <c r="A17" s="7" t="s">
        <v>6</v>
      </c>
      <c r="B17" s="6"/>
      <c r="C17" s="67">
        <v>61.5</v>
      </c>
      <c r="D17" s="67">
        <v>69.7</v>
      </c>
      <c r="E17" s="19">
        <f t="shared" si="0"/>
        <v>-0.11764705882352944</v>
      </c>
      <c r="F17" s="67">
        <v>65.7</v>
      </c>
      <c r="G17" s="67">
        <v>72.2</v>
      </c>
      <c r="H17" s="19">
        <f t="shared" si="1"/>
        <v>-0.09002770083102496</v>
      </c>
      <c r="J17" s="49"/>
      <c r="K17" s="52"/>
    </row>
    <row r="18" spans="1:11" ht="16.5">
      <c r="A18" s="7" t="s">
        <v>7</v>
      </c>
      <c r="B18" s="6"/>
      <c r="C18" s="67">
        <v>56.3</v>
      </c>
      <c r="D18" s="67">
        <v>64</v>
      </c>
      <c r="E18" s="19">
        <f t="shared" si="0"/>
        <v>-0.12031250000000004</v>
      </c>
      <c r="F18" s="67">
        <v>69.9</v>
      </c>
      <c r="G18" s="67">
        <v>76</v>
      </c>
      <c r="H18" s="19">
        <f t="shared" si="1"/>
        <v>-0.08026315789473681</v>
      </c>
      <c r="J18" s="49"/>
      <c r="K18" s="52"/>
    </row>
    <row r="19" spans="1:11" ht="16.5">
      <c r="A19" s="7" t="s">
        <v>15</v>
      </c>
      <c r="B19" s="6"/>
      <c r="C19" s="67">
        <v>74.9</v>
      </c>
      <c r="D19" s="67">
        <v>81</v>
      </c>
      <c r="E19" s="19">
        <f t="shared" si="0"/>
        <v>-0.07530864197530862</v>
      </c>
      <c r="F19" s="67">
        <v>69.7</v>
      </c>
      <c r="G19" s="67">
        <v>72.6</v>
      </c>
      <c r="H19" s="19">
        <f t="shared" si="1"/>
        <v>-0.03994490358126712</v>
      </c>
      <c r="J19" s="49"/>
      <c r="K19" s="52"/>
    </row>
    <row r="20" spans="1:11" ht="16.5">
      <c r="A20" s="7" t="s">
        <v>31</v>
      </c>
      <c r="B20" s="6"/>
      <c r="C20" s="67">
        <v>48.4</v>
      </c>
      <c r="D20" s="67">
        <v>59.2</v>
      </c>
      <c r="E20" s="19">
        <f t="shared" si="0"/>
        <v>-0.18243243243243246</v>
      </c>
      <c r="F20" s="67">
        <v>57.8</v>
      </c>
      <c r="G20" s="67">
        <v>64</v>
      </c>
      <c r="H20" s="19">
        <f t="shared" si="1"/>
        <v>-0.09687500000000004</v>
      </c>
      <c r="J20" s="49"/>
      <c r="K20" s="52"/>
    </row>
    <row r="21" spans="1:9" s="13" customFormat="1" ht="16.5">
      <c r="A21" s="34" t="s">
        <v>32</v>
      </c>
      <c r="B21" s="25"/>
      <c r="C21" s="67">
        <v>61.1</v>
      </c>
      <c r="D21" s="67">
        <v>70.9</v>
      </c>
      <c r="E21" s="19">
        <f t="shared" si="0"/>
        <v>-0.1382228490832158</v>
      </c>
      <c r="F21" s="67">
        <v>61.1</v>
      </c>
      <c r="G21" s="67">
        <v>74.2</v>
      </c>
      <c r="H21" s="19">
        <f t="shared" si="1"/>
        <v>-0.17654986522911054</v>
      </c>
      <c r="I21" s="43"/>
    </row>
    <row r="22" spans="1:9" s="13" customFormat="1" ht="16.5">
      <c r="A22" s="34" t="s">
        <v>33</v>
      </c>
      <c r="B22" s="25"/>
      <c r="C22" s="67">
        <v>75.7</v>
      </c>
      <c r="D22" s="67">
        <v>61.9</v>
      </c>
      <c r="E22" s="19">
        <f t="shared" si="0"/>
        <v>0.2229402261712441</v>
      </c>
      <c r="F22" s="67">
        <v>73.2</v>
      </c>
      <c r="G22" s="67">
        <v>77.1</v>
      </c>
      <c r="H22" s="19">
        <f t="shared" si="1"/>
        <v>-0.05058365758754857</v>
      </c>
      <c r="I22" s="43"/>
    </row>
    <row r="23" spans="1:11" ht="16.5">
      <c r="A23" s="7"/>
      <c r="B23" s="6"/>
      <c r="C23" s="41"/>
      <c r="D23" s="41"/>
      <c r="E23" s="31"/>
      <c r="F23" s="32"/>
      <c r="G23" s="32"/>
      <c r="H23" s="19" t="s">
        <v>26</v>
      </c>
      <c r="J23" s="49"/>
      <c r="K23" s="52"/>
    </row>
    <row r="24" spans="1:11" ht="18">
      <c r="A24" s="8" t="s">
        <v>28</v>
      </c>
      <c r="B24" s="6"/>
      <c r="C24" s="41"/>
      <c r="D24" s="41"/>
      <c r="E24" s="31"/>
      <c r="F24" s="32"/>
      <c r="G24" s="32"/>
      <c r="H24" s="59"/>
      <c r="J24" s="48"/>
      <c r="K24" s="52"/>
    </row>
    <row r="25" spans="1:11" ht="16.5">
      <c r="A25" s="34" t="s">
        <v>4</v>
      </c>
      <c r="B25" s="6"/>
      <c r="C25" s="42">
        <v>115.288</v>
      </c>
      <c r="D25" s="42">
        <v>193.972</v>
      </c>
      <c r="E25" s="31">
        <f aca="true" t="shared" si="2" ref="E25:E32">C25/D25-1</f>
        <v>-0.40564617573670436</v>
      </c>
      <c r="F25" s="30">
        <v>1069.078</v>
      </c>
      <c r="G25" s="30">
        <v>1430.824</v>
      </c>
      <c r="H25" s="59">
        <f aca="true" t="shared" si="3" ref="H25:H32">F25/G25-1</f>
        <v>-0.252823547829782</v>
      </c>
      <c r="J25" s="49"/>
      <c r="K25" s="52"/>
    </row>
    <row r="26" spans="1:11" ht="16.5">
      <c r="A26" s="7" t="s">
        <v>5</v>
      </c>
      <c r="B26" s="6"/>
      <c r="C26" s="42">
        <v>1646.642</v>
      </c>
      <c r="D26" s="42">
        <v>2204.129</v>
      </c>
      <c r="E26" s="31">
        <f t="shared" si="2"/>
        <v>-0.25292848104625454</v>
      </c>
      <c r="F26" s="30">
        <v>11274.439</v>
      </c>
      <c r="G26" s="30">
        <v>13807.818</v>
      </c>
      <c r="H26" s="59">
        <f t="shared" si="3"/>
        <v>-0.18347424625672204</v>
      </c>
      <c r="J26" s="49"/>
      <c r="K26" s="52"/>
    </row>
    <row r="27" spans="1:11" ht="16.5">
      <c r="A27" s="7" t="s">
        <v>6</v>
      </c>
      <c r="B27" s="6"/>
      <c r="C27" s="42">
        <v>494.833</v>
      </c>
      <c r="D27" s="42">
        <v>655.38</v>
      </c>
      <c r="E27" s="31">
        <f t="shared" si="2"/>
        <v>-0.2449678049375934</v>
      </c>
      <c r="F27" s="30">
        <v>3224.41</v>
      </c>
      <c r="G27" s="30">
        <v>3984.451</v>
      </c>
      <c r="H27" s="59">
        <f t="shared" si="3"/>
        <v>-0.19075174973917364</v>
      </c>
      <c r="J27" s="49"/>
      <c r="K27" s="52"/>
    </row>
    <row r="28" spans="1:11" ht="16.5">
      <c r="A28" s="7" t="s">
        <v>7</v>
      </c>
      <c r="B28" s="6"/>
      <c r="C28" s="42">
        <v>1235.959</v>
      </c>
      <c r="D28" s="42">
        <v>1462.726</v>
      </c>
      <c r="E28" s="31">
        <f t="shared" si="2"/>
        <v>-0.15503040213956687</v>
      </c>
      <c r="F28" s="30">
        <v>9987.874</v>
      </c>
      <c r="G28" s="30">
        <v>10643.464</v>
      </c>
      <c r="H28" s="59">
        <f t="shared" si="3"/>
        <v>-0.061595548216257456</v>
      </c>
      <c r="J28" s="49"/>
      <c r="K28" s="52"/>
    </row>
    <row r="29" spans="1:11" ht="16.5">
      <c r="A29" s="7" t="s">
        <v>15</v>
      </c>
      <c r="B29" s="6"/>
      <c r="C29" s="42">
        <v>102.998</v>
      </c>
      <c r="D29" s="42">
        <v>135.207</v>
      </c>
      <c r="E29" s="31">
        <f t="shared" si="2"/>
        <v>-0.2382199146493894</v>
      </c>
      <c r="F29" s="30">
        <v>568.775</v>
      </c>
      <c r="G29" s="30">
        <v>700.259</v>
      </c>
      <c r="H29" s="59">
        <f t="shared" si="3"/>
        <v>-0.18776481273357437</v>
      </c>
      <c r="J29" s="49"/>
      <c r="K29" s="52"/>
    </row>
    <row r="30" spans="1:11" ht="16.5">
      <c r="A30" s="7" t="s">
        <v>31</v>
      </c>
      <c r="B30" s="6"/>
      <c r="C30" s="42">
        <v>33.02</v>
      </c>
      <c r="D30" s="42">
        <v>52.841</v>
      </c>
      <c r="E30" s="31">
        <f t="shared" si="2"/>
        <v>-0.37510645142976096</v>
      </c>
      <c r="F30" s="30">
        <v>236.638</v>
      </c>
      <c r="G30" s="30">
        <v>302.309</v>
      </c>
      <c r="H30" s="59">
        <f t="shared" si="3"/>
        <v>-0.21723137584392138</v>
      </c>
      <c r="J30" s="49"/>
      <c r="K30" s="52"/>
    </row>
    <row r="31" spans="1:9" s="13" customFormat="1" ht="16.5">
      <c r="A31" s="34" t="s">
        <v>32</v>
      </c>
      <c r="B31" s="25"/>
      <c r="C31" s="42">
        <v>65.392</v>
      </c>
      <c r="D31" s="42">
        <v>48.805</v>
      </c>
      <c r="E31" s="31">
        <f t="shared" si="2"/>
        <v>0.3398627189837107</v>
      </c>
      <c r="F31" s="18">
        <v>368.705</v>
      </c>
      <c r="G31" s="18">
        <v>231.674</v>
      </c>
      <c r="H31" s="59">
        <f t="shared" si="3"/>
        <v>0.591481996253356</v>
      </c>
      <c r="I31" s="43"/>
    </row>
    <row r="32" spans="1:9" s="13" customFormat="1" ht="16.5">
      <c r="A32" s="34" t="s">
        <v>33</v>
      </c>
      <c r="B32" s="25"/>
      <c r="C32" s="42">
        <v>9.291</v>
      </c>
      <c r="D32" s="42">
        <v>49.756</v>
      </c>
      <c r="E32" s="31">
        <f t="shared" si="2"/>
        <v>-0.8132687515073559</v>
      </c>
      <c r="F32" s="18">
        <v>327.543</v>
      </c>
      <c r="G32" s="18">
        <v>374.116</v>
      </c>
      <c r="H32" s="59">
        <f t="shared" si="3"/>
        <v>-0.12448812667728726</v>
      </c>
      <c r="I32" s="43"/>
    </row>
    <row r="33" spans="1:11" ht="16.5">
      <c r="A33" s="7"/>
      <c r="B33" s="6"/>
      <c r="C33" s="41"/>
      <c r="D33" s="41"/>
      <c r="E33" s="31"/>
      <c r="F33" s="32"/>
      <c r="G33" s="32"/>
      <c r="H33" s="59"/>
      <c r="J33" s="49"/>
      <c r="K33" s="52"/>
    </row>
    <row r="34" spans="1:11" ht="16.5">
      <c r="A34" s="5" t="s">
        <v>8</v>
      </c>
      <c r="B34" s="6"/>
      <c r="C34" s="41"/>
      <c r="D34" s="41"/>
      <c r="E34" s="31"/>
      <c r="F34" s="32"/>
      <c r="G34" s="32"/>
      <c r="H34" s="59"/>
      <c r="J34" s="45"/>
      <c r="K34" s="52"/>
    </row>
    <row r="35" spans="1:11" ht="18">
      <c r="A35" s="7" t="s">
        <v>29</v>
      </c>
      <c r="B35" s="6"/>
      <c r="C35" s="42">
        <v>50548.014</v>
      </c>
      <c r="D35" s="42">
        <v>51142.167</v>
      </c>
      <c r="E35" s="31">
        <f>C35/D35-1</f>
        <v>-0.011617673533465989</v>
      </c>
      <c r="F35" s="29">
        <v>313540.39</v>
      </c>
      <c r="G35" s="29">
        <v>324864.123</v>
      </c>
      <c r="H35" s="59">
        <f>F35/G35-1</f>
        <v>-0.03485682843469917</v>
      </c>
      <c r="J35" s="49"/>
      <c r="K35" s="52"/>
    </row>
    <row r="36" spans="1:11" ht="16.5">
      <c r="A36" s="7" t="s">
        <v>17</v>
      </c>
      <c r="B36" s="6"/>
      <c r="C36" s="42">
        <v>373.809</v>
      </c>
      <c r="D36" s="42">
        <v>396.667</v>
      </c>
      <c r="E36" s="31">
        <f>C36/D36-1</f>
        <v>-0.05762516165952791</v>
      </c>
      <c r="F36" s="30">
        <v>2374.426</v>
      </c>
      <c r="G36" s="30">
        <v>2458.07</v>
      </c>
      <c r="H36" s="59">
        <f>F36/G36-1</f>
        <v>-0.03402832303392511</v>
      </c>
      <c r="J36" s="49"/>
      <c r="K36" s="52"/>
    </row>
    <row r="37" spans="1:11" ht="16.5">
      <c r="A37" s="7" t="s">
        <v>16</v>
      </c>
      <c r="B37" s="6"/>
      <c r="C37" s="42">
        <v>203.161</v>
      </c>
      <c r="D37" s="42">
        <v>199.442</v>
      </c>
      <c r="E37" s="31">
        <f>C37/D37-1</f>
        <v>0.01864702520030881</v>
      </c>
      <c r="F37" s="30">
        <v>1252.781</v>
      </c>
      <c r="G37" s="30">
        <v>1261.379</v>
      </c>
      <c r="H37" s="59">
        <f>F37/G37-1</f>
        <v>-0.006816349408068412</v>
      </c>
      <c r="J37" s="49"/>
      <c r="K37" s="52"/>
    </row>
    <row r="38" spans="1:11" ht="16.5">
      <c r="A38" s="7" t="s">
        <v>22</v>
      </c>
      <c r="B38" s="6"/>
      <c r="C38" s="67">
        <f>C37/C36*100</f>
        <v>54.34887870543512</v>
      </c>
      <c r="D38" s="67">
        <f>D37/D36*100</f>
        <v>50.2794535466777</v>
      </c>
      <c r="E38" s="31">
        <f>C38/D38-1</f>
        <v>0.0809361453178783</v>
      </c>
      <c r="F38" s="67">
        <f>F37/F36*100</f>
        <v>52.761425287627404</v>
      </c>
      <c r="G38" s="67">
        <f>G37/G36*100</f>
        <v>51.315829085420674</v>
      </c>
      <c r="H38" s="59">
        <f>F38/G38-1</f>
        <v>0.028170570912931847</v>
      </c>
      <c r="J38" s="49"/>
      <c r="K38" s="52"/>
    </row>
    <row r="39" spans="1:11" ht="16.5">
      <c r="A39" s="7"/>
      <c r="B39" s="6"/>
      <c r="C39" s="41"/>
      <c r="D39" s="41"/>
      <c r="E39" s="31"/>
      <c r="F39" s="32"/>
      <c r="G39" s="32"/>
      <c r="H39" s="59"/>
      <c r="J39" s="49"/>
      <c r="K39" s="52"/>
    </row>
    <row r="40" spans="1:11" ht="18">
      <c r="A40" s="5" t="s">
        <v>30</v>
      </c>
      <c r="B40" s="6"/>
      <c r="C40" s="41"/>
      <c r="D40" s="41"/>
      <c r="E40" s="31"/>
      <c r="F40" s="32"/>
      <c r="G40" s="32"/>
      <c r="H40" s="59"/>
      <c r="J40" s="45"/>
      <c r="K40" s="52"/>
    </row>
    <row r="41" spans="1:11" ht="16.5">
      <c r="A41" s="7" t="s">
        <v>11</v>
      </c>
      <c r="B41" s="6"/>
      <c r="C41" s="42">
        <v>6128</v>
      </c>
      <c r="D41" s="42">
        <v>7905</v>
      </c>
      <c r="E41" s="31">
        <f>C41/D41-1</f>
        <v>-0.22479443390259335</v>
      </c>
      <c r="F41" s="42">
        <v>43734</v>
      </c>
      <c r="G41" s="42">
        <v>48136</v>
      </c>
      <c r="H41" s="31">
        <f>F41/G41-1</f>
        <v>-0.09144922718962933</v>
      </c>
      <c r="J41" s="49"/>
      <c r="K41" s="52"/>
    </row>
    <row r="42" spans="1:11" ht="16.5">
      <c r="A42" s="7" t="s">
        <v>18</v>
      </c>
      <c r="B42" s="6"/>
      <c r="C42" s="42">
        <v>936.596</v>
      </c>
      <c r="D42" s="42">
        <v>1021.137</v>
      </c>
      <c r="E42" s="31">
        <f>C42/D42-1</f>
        <v>-0.08279104566772133</v>
      </c>
      <c r="F42" s="30">
        <v>6019.903</v>
      </c>
      <c r="G42" s="30">
        <v>6234.212</v>
      </c>
      <c r="H42" s="59">
        <f>F42/G42-1</f>
        <v>-0.03437627722637604</v>
      </c>
      <c r="J42" s="49"/>
      <c r="K42" s="52"/>
    </row>
    <row r="43" spans="1:11" ht="16.5">
      <c r="A43" s="7" t="s">
        <v>19</v>
      </c>
      <c r="B43" s="6"/>
      <c r="C43" s="42">
        <v>542.73</v>
      </c>
      <c r="D43" s="42">
        <v>640.878</v>
      </c>
      <c r="E43" s="31">
        <f>C43/D43-1</f>
        <v>-0.15314615262187192</v>
      </c>
      <c r="F43" s="18">
        <v>3747.827</v>
      </c>
      <c r="G43" s="18">
        <v>4155.897</v>
      </c>
      <c r="H43" s="59">
        <f>F43/G43-1</f>
        <v>-0.09819059519521289</v>
      </c>
      <c r="J43" s="49"/>
      <c r="K43" s="52"/>
    </row>
    <row r="44" spans="1:11" ht="16.5">
      <c r="A44" s="7" t="s">
        <v>10</v>
      </c>
      <c r="B44" s="6"/>
      <c r="C44" s="67">
        <f>C43/C42*100</f>
        <v>57.94707643423632</v>
      </c>
      <c r="D44" s="67">
        <f>D43/D42*100</f>
        <v>62.761216173735754</v>
      </c>
      <c r="E44" s="31">
        <f>C44/D44-1</f>
        <v>-0.07670564773908961</v>
      </c>
      <c r="F44" s="67">
        <f>F43/F42*100</f>
        <v>62.25726560710364</v>
      </c>
      <c r="G44" s="67">
        <f>G43/G42*100</f>
        <v>66.66274743303563</v>
      </c>
      <c r="H44" s="59">
        <f>F44/G44-1</f>
        <v>-0.06608611249269924</v>
      </c>
      <c r="J44" s="49"/>
      <c r="K44" s="52"/>
    </row>
    <row r="45" spans="1:8" ht="16.5">
      <c r="A45" s="3"/>
      <c r="B45" s="4"/>
      <c r="C45" s="41"/>
      <c r="D45" s="41"/>
      <c r="E45" s="20"/>
      <c r="F45" s="32"/>
      <c r="G45" s="32"/>
      <c r="H45" s="17"/>
    </row>
    <row r="46" spans="1:8" ht="12.75">
      <c r="A46" s="10" t="s">
        <v>13</v>
      </c>
      <c r="B46" s="10"/>
      <c r="C46" s="21"/>
      <c r="D46" s="33"/>
      <c r="E46" s="21"/>
      <c r="F46" s="21"/>
      <c r="G46" s="21"/>
      <c r="H46" s="22"/>
    </row>
    <row r="47" spans="1:8" ht="12.75">
      <c r="A47" s="11" t="s">
        <v>23</v>
      </c>
      <c r="B47" s="9"/>
      <c r="C47" s="12"/>
      <c r="D47" s="38"/>
      <c r="E47" s="23"/>
      <c r="F47" s="12"/>
      <c r="G47" s="12"/>
      <c r="H47" s="24"/>
    </row>
    <row r="48" spans="1:8" ht="16.5">
      <c r="A48" s="11" t="s">
        <v>24</v>
      </c>
      <c r="B48" s="4"/>
      <c r="C48" s="25"/>
      <c r="D48" s="12"/>
      <c r="E48" s="25"/>
      <c r="F48" s="25"/>
      <c r="G48" s="60" t="s">
        <v>26</v>
      </c>
      <c r="H48" s="26"/>
    </row>
    <row r="49" spans="1:8" ht="12.75">
      <c r="A49" s="9" t="s">
        <v>25</v>
      </c>
      <c r="C49" s="43"/>
      <c r="D49" s="39"/>
      <c r="E49" s="33"/>
      <c r="F49" s="33"/>
      <c r="G49" s="61"/>
      <c r="H49" s="27"/>
    </row>
    <row r="50" spans="1:8" ht="16.5">
      <c r="A50" s="9"/>
      <c r="C50" s="43"/>
      <c r="D50" s="25"/>
      <c r="E50" s="33"/>
      <c r="F50" s="33"/>
      <c r="G50" s="61"/>
      <c r="H50" s="27"/>
    </row>
  </sheetData>
  <sheetProtection/>
  <mergeCells count="4">
    <mergeCell ref="A1:H1"/>
    <mergeCell ref="A3:H3"/>
    <mergeCell ref="C5:E5"/>
    <mergeCell ref="F5:H5"/>
  </mergeCells>
  <printOptions/>
  <pageMargins left="0.43" right="0.24" top="0.61" bottom="0.7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Administrator</cp:lastModifiedBy>
  <cp:lastPrinted>2014-07-15T08:56:18Z</cp:lastPrinted>
  <dcterms:created xsi:type="dcterms:W3CDTF">2004-01-22T06:59:21Z</dcterms:created>
  <dcterms:modified xsi:type="dcterms:W3CDTF">2014-07-15T08:56:20Z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