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1835" windowHeight="12450" activeTab="0"/>
  </bookViews>
  <sheets>
    <sheet name="AUG12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<sst xmlns="http://schemas.openxmlformats.org/spreadsheetml/2006/main" count="51" uniqueCount="37">
  <si>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</si>
  <si>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</si>
  <si>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</si>
  <si>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</si>
  <si>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</si>
  <si>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</si>
  <si>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</si>
  <si>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</si>
  <si>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</si>
  <si>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</si>
  <si>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</si>
  <si>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</si>
  <si>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</si>
  <si>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</si>
  <si>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</si>
  <si>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</si>
  <si>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</si>
  <si>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</si>
  <si>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</si>
  <si>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</si>
  <si>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</si>
  <si>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</si>
  <si>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</si>
  <si>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</si>
  <si>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</si>
  <si>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</si>
  <si>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</si>
  <si>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</si>
  <si>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</si>
  <si>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</si>
  <si>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</si>
  <si>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</si>
  <si>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   - Thai Smile Inter</t>
  </si>
  <si>
    <t xml:space="preserve">    - Thai Smile Dom</t>
  </si>
  <si>
    <t xml:space="preserve"> Monthly Operating Statistics - September 2012 </t>
  </si>
  <si>
    <t>Jan-Sep 12</t>
  </si>
  <si>
    <t>Jan-Sep 11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</si>
</sst>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0.0000000"/>
  </numFmts>
  <fonts count="45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95" fontId="1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3" fontId="0" fillId="0" borderId="15" xfId="42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95" fontId="0" fillId="0" borderId="15" xfId="0" applyNumberFormat="1" applyFill="1" applyBorder="1" applyAlignment="1">
      <alignment/>
    </xf>
    <xf numFmtId="198" fontId="1" fillId="0" borderId="15" xfId="42" applyNumberFormat="1" applyFont="1" applyFill="1" applyBorder="1" applyAlignment="1">
      <alignment/>
    </xf>
    <xf numFmtId="197" fontId="0" fillId="0" borderId="15" xfId="42" applyNumberFormat="1" applyFont="1" applyFill="1" applyBorder="1" applyAlignment="1">
      <alignment/>
    </xf>
    <xf numFmtId="197" fontId="0" fillId="0" borderId="15" xfId="42" applyNumberFormat="1" applyFont="1" applyFill="1" applyBorder="1" applyAlignment="1">
      <alignment/>
    </xf>
    <xf numFmtId="198" fontId="0" fillId="0" borderId="0" xfId="42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97" fontId="0" fillId="0" borderId="15" xfId="42" applyNumberFormat="1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98" fontId="0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195" fontId="1" fillId="33" borderId="1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0" fontId="1" fillId="33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3" fontId="1" fillId="0" borderId="16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11" customWidth="1"/>
    <col min="4" max="4" width="11.421875" style="25" customWidth="1"/>
    <col min="5" max="5" width="11.140625" style="25" bestFit="1" customWidth="1"/>
    <col min="6" max="6" width="11.421875" style="25" bestFit="1" customWidth="1"/>
    <col min="7" max="7" width="11.57421875" style="25" customWidth="1"/>
    <col min="8" max="8" width="9.140625" style="11" customWidth="1"/>
    <col min="9" max="9" width="9.140625" style="9" customWidth="1"/>
  </cols>
  <sheetData>
    <row r="1" spans="1:8" ht="28.5" customHeight="1">
      <c r="A1" s="70" t="s">
        <v>0</v>
      </c>
      <c r="B1" s="70"/>
      <c r="C1" s="70"/>
      <c r="D1" s="70"/>
      <c r="E1" s="70"/>
      <c r="F1" s="70"/>
      <c r="G1" s="70"/>
      <c r="H1" s="70"/>
    </row>
    <row r="2" spans="1:8" ht="6" customHeight="1">
      <c r="A2" s="71"/>
      <c r="B2" s="71"/>
      <c r="C2" s="71"/>
      <c r="D2" s="71"/>
      <c r="E2" s="71"/>
      <c r="F2" s="71"/>
      <c r="G2" s="71"/>
      <c r="H2" s="71"/>
    </row>
    <row r="3" spans="1:8" ht="18">
      <c r="A3" s="70" t="s">
        <v>34</v>
      </c>
      <c r="B3" s="70"/>
      <c r="C3" s="70"/>
      <c r="D3" s="70"/>
      <c r="E3" s="70"/>
      <c r="F3" s="70"/>
      <c r="G3" s="70"/>
      <c r="H3" s="70"/>
    </row>
    <row r="4" spans="1:8" ht="18">
      <c r="A4" s="72">
        <v>6</v>
      </c>
      <c r="B4" s="72"/>
      <c r="C4" s="72"/>
      <c r="D4" s="72"/>
      <c r="E4" s="72"/>
      <c r="F4" s="72"/>
      <c r="G4" s="72"/>
      <c r="H4" s="72"/>
    </row>
    <row r="5" spans="1:9" s="11" customFormat="1" ht="16.5">
      <c r="A5" s="57"/>
      <c r="B5" s="58"/>
      <c r="C5" s="67" t="s">
        <v>2</v>
      </c>
      <c r="D5" s="68"/>
      <c r="E5" s="69"/>
      <c r="F5" s="67" t="s">
        <v>27</v>
      </c>
      <c r="G5" s="68"/>
      <c r="H5" s="69"/>
      <c r="I5" s="38"/>
    </row>
    <row r="6" spans="1:9" s="11" customFormat="1" ht="16.5">
      <c r="A6" s="59"/>
      <c r="B6" s="60"/>
      <c r="C6" s="12">
        <v>41153</v>
      </c>
      <c r="D6" s="12">
        <v>40787</v>
      </c>
      <c r="E6" s="13" t="s">
        <v>1</v>
      </c>
      <c r="F6" s="12" t="s">
        <v>35</v>
      </c>
      <c r="G6" s="12" t="s">
        <v>36</v>
      </c>
      <c r="H6" s="13" t="s">
        <v>1</v>
      </c>
      <c r="I6" s="38"/>
    </row>
    <row r="7" spans="1:8" ht="16.5">
      <c r="A7" s="1"/>
      <c r="B7" s="2"/>
      <c r="C7" s="53"/>
      <c r="D7" s="64"/>
      <c r="E7" s="54"/>
      <c r="F7" s="55"/>
      <c r="G7" s="66"/>
      <c r="H7" s="56"/>
    </row>
    <row r="8" spans="1:9" s="11" customFormat="1" ht="16.5">
      <c r="A8" s="61" t="s">
        <v>3</v>
      </c>
      <c r="B8" s="22"/>
      <c r="C8" s="37"/>
      <c r="D8" s="15" t="s">
        <v>26</v>
      </c>
      <c r="E8" s="14"/>
      <c r="F8" s="26"/>
      <c r="G8" s="15" t="s">
        <v>26</v>
      </c>
      <c r="H8" s="14"/>
      <c r="I8" s="38"/>
    </row>
    <row r="9" spans="1:9" s="11" customFormat="1" ht="16.5">
      <c r="A9" s="33" t="s">
        <v>12</v>
      </c>
      <c r="B9" s="22"/>
      <c r="C9" s="15">
        <v>1578.088</v>
      </c>
      <c r="D9" s="40">
        <v>1481.915</v>
      </c>
      <c r="E9" s="29">
        <f>C9/D9-1</f>
        <v>0.06489778428587334</v>
      </c>
      <c r="F9" s="15">
        <v>15118.025</v>
      </c>
      <c r="G9" s="40">
        <v>13896.301</v>
      </c>
      <c r="H9" s="39">
        <f>F9/G9-1</f>
        <v>0.08791720904721334</v>
      </c>
      <c r="I9" s="38"/>
    </row>
    <row r="10" spans="1:8" ht="16.5">
      <c r="A10" s="6" t="s">
        <v>20</v>
      </c>
      <c r="B10" s="5"/>
      <c r="C10" s="15">
        <v>6544.311</v>
      </c>
      <c r="D10" s="15">
        <v>6446.513</v>
      </c>
      <c r="E10" s="29">
        <f>C10/D10-1</f>
        <v>0.015170682196716134</v>
      </c>
      <c r="F10" s="15">
        <v>58457.583</v>
      </c>
      <c r="G10" s="27">
        <v>58579.536</v>
      </c>
      <c r="H10" s="39">
        <f>F10/G10-1</f>
        <v>-0.0020818362234894527</v>
      </c>
    </row>
    <row r="11" spans="1:8" ht="16.5">
      <c r="A11" s="6" t="s">
        <v>21</v>
      </c>
      <c r="B11" s="5"/>
      <c r="C11" s="15">
        <v>4690.013</v>
      </c>
      <c r="D11" s="15">
        <v>4506.228</v>
      </c>
      <c r="E11" s="29">
        <f>C11/D11-1</f>
        <v>0.04078466513456491</v>
      </c>
      <c r="F11" s="15">
        <v>44836.84</v>
      </c>
      <c r="G11" s="27">
        <v>42298.835</v>
      </c>
      <c r="H11" s="39">
        <f>F11/G11-1</f>
        <v>0.06000177073434765</v>
      </c>
    </row>
    <row r="12" spans="1:8" ht="16.5">
      <c r="A12" s="6" t="s">
        <v>9</v>
      </c>
      <c r="B12" s="5"/>
      <c r="C12" s="28">
        <f>C11/C10*100</f>
        <v>71.66549694841825</v>
      </c>
      <c r="D12" s="28">
        <f>D11/D10*100</f>
        <v>69.90179031671852</v>
      </c>
      <c r="E12" s="29">
        <f>C12/D12-1</f>
        <v>0.02523120829536052</v>
      </c>
      <c r="F12" s="28">
        <f>F11/F10*100</f>
        <v>76.6997841836875</v>
      </c>
      <c r="G12" s="28">
        <f>G11/G10*100</f>
        <v>72.20752823989592</v>
      </c>
      <c r="H12" s="39">
        <f>F12/G12-1</f>
        <v>0.06221312449398497</v>
      </c>
    </row>
    <row r="13" spans="3:9" s="11" customFormat="1" ht="15.75" customHeight="1">
      <c r="C13" s="37"/>
      <c r="D13" s="34"/>
      <c r="E13" s="29"/>
      <c r="F13" s="30"/>
      <c r="G13" s="30"/>
      <c r="H13" s="39"/>
      <c r="I13" s="38"/>
    </row>
    <row r="14" spans="1:9" s="11" customFormat="1" ht="16.5">
      <c r="A14" s="62" t="s">
        <v>14</v>
      </c>
      <c r="B14" s="22"/>
      <c r="C14" s="37"/>
      <c r="D14" s="34"/>
      <c r="E14" s="29"/>
      <c r="F14" s="30"/>
      <c r="G14" s="30"/>
      <c r="H14" s="39"/>
      <c r="I14" s="38"/>
    </row>
    <row r="15" spans="1:8" ht="16.5">
      <c r="A15" s="33" t="s">
        <v>4</v>
      </c>
      <c r="B15" s="5"/>
      <c r="C15" s="32">
        <v>72.2</v>
      </c>
      <c r="D15" s="41">
        <v>70</v>
      </c>
      <c r="E15" s="16">
        <f aca="true" t="shared" si="0" ref="E15:E20">C15/D15-1</f>
        <v>0.03142857142857136</v>
      </c>
      <c r="F15" s="63">
        <v>76.5</v>
      </c>
      <c r="G15" s="32">
        <v>71.2</v>
      </c>
      <c r="H15" s="16">
        <f aca="true" t="shared" si="1" ref="H15:H20">F15/G15-1</f>
        <v>0.074438202247191</v>
      </c>
    </row>
    <row r="16" spans="1:8" ht="16.5">
      <c r="A16" s="6" t="s">
        <v>5</v>
      </c>
      <c r="B16" s="5"/>
      <c r="C16" s="37">
        <v>73.1</v>
      </c>
      <c r="D16" s="42">
        <v>73.5</v>
      </c>
      <c r="E16" s="16">
        <f t="shared" si="0"/>
        <v>-0.0054421768707483276</v>
      </c>
      <c r="F16" s="28">
        <v>75</v>
      </c>
      <c r="G16" s="28">
        <v>72.7</v>
      </c>
      <c r="H16" s="16">
        <f t="shared" si="1"/>
        <v>0.031636863823933936</v>
      </c>
    </row>
    <row r="17" spans="1:8" ht="16.5">
      <c r="A17" s="6" t="s">
        <v>6</v>
      </c>
      <c r="B17" s="5"/>
      <c r="C17" s="47">
        <v>80.3</v>
      </c>
      <c r="D17" s="42">
        <v>73.4</v>
      </c>
      <c r="E17" s="16">
        <f t="shared" si="0"/>
        <v>0.09400544959128054</v>
      </c>
      <c r="F17" s="30">
        <v>76.7</v>
      </c>
      <c r="G17" s="28">
        <v>67.4</v>
      </c>
      <c r="H17" s="16">
        <f t="shared" si="1"/>
        <v>0.13798219584569726</v>
      </c>
    </row>
    <row r="18" spans="1:8" ht="16.5">
      <c r="A18" s="6" t="s">
        <v>7</v>
      </c>
      <c r="B18" s="5"/>
      <c r="C18" s="37">
        <v>67.3</v>
      </c>
      <c r="D18" s="42">
        <v>65.3</v>
      </c>
      <c r="E18" s="16">
        <f t="shared" si="0"/>
        <v>0.030627871362940207</v>
      </c>
      <c r="F18" s="30">
        <v>78.9</v>
      </c>
      <c r="G18" s="28">
        <v>73.8</v>
      </c>
      <c r="H18" s="16">
        <f t="shared" si="1"/>
        <v>0.06910569105691078</v>
      </c>
    </row>
    <row r="19" spans="1:8" ht="16.5">
      <c r="A19" s="6" t="s">
        <v>15</v>
      </c>
      <c r="B19" s="5"/>
      <c r="C19" s="48">
        <v>69.4</v>
      </c>
      <c r="D19" s="42">
        <v>59</v>
      </c>
      <c r="E19" s="16">
        <f t="shared" si="0"/>
        <v>0.17627118644067807</v>
      </c>
      <c r="F19" s="28">
        <v>79.1</v>
      </c>
      <c r="G19" s="28">
        <v>74.8</v>
      </c>
      <c r="H19" s="16">
        <f t="shared" si="1"/>
        <v>0.05748663101604268</v>
      </c>
    </row>
    <row r="20" spans="1:8" ht="16.5">
      <c r="A20" s="6" t="s">
        <v>31</v>
      </c>
      <c r="B20" s="5"/>
      <c r="C20" s="48">
        <v>83.9</v>
      </c>
      <c r="D20" s="42">
        <v>77.6</v>
      </c>
      <c r="E20" s="16">
        <f t="shared" si="0"/>
        <v>0.08118556701030943</v>
      </c>
      <c r="F20" s="28">
        <v>77.7</v>
      </c>
      <c r="G20" s="28">
        <v>65.7</v>
      </c>
      <c r="H20" s="16">
        <f t="shared" si="1"/>
        <v>0.182648401826484</v>
      </c>
    </row>
    <row r="21" spans="1:9" s="11" customFormat="1" ht="16.5">
      <c r="A21" s="33" t="s">
        <v>32</v>
      </c>
      <c r="B21" s="22"/>
      <c r="C21" s="48">
        <v>74.5</v>
      </c>
      <c r="D21" s="42">
        <v>0</v>
      </c>
      <c r="E21" s="42">
        <v>0</v>
      </c>
      <c r="F21" s="30">
        <v>79.4</v>
      </c>
      <c r="G21" s="42">
        <v>0</v>
      </c>
      <c r="H21" s="42">
        <v>0</v>
      </c>
      <c r="I21" s="38"/>
    </row>
    <row r="22" spans="1:9" s="11" customFormat="1" ht="16.5">
      <c r="A22" s="33" t="s">
        <v>33</v>
      </c>
      <c r="B22" s="22"/>
      <c r="C22" s="48">
        <v>70.7</v>
      </c>
      <c r="D22" s="42">
        <v>0</v>
      </c>
      <c r="E22" s="42">
        <v>0</v>
      </c>
      <c r="F22" s="30">
        <v>74.1</v>
      </c>
      <c r="G22" s="42">
        <v>0</v>
      </c>
      <c r="H22" s="42">
        <v>0</v>
      </c>
      <c r="I22" s="38"/>
    </row>
    <row r="23" spans="1:9" s="11" customFormat="1" ht="16.5">
      <c r="A23" s="33"/>
      <c r="B23" s="22"/>
      <c r="C23" s="37"/>
      <c r="D23" s="65" t="s">
        <v>26</v>
      </c>
      <c r="E23" s="29"/>
      <c r="F23" s="30"/>
      <c r="G23" s="30"/>
      <c r="H23" s="16" t="s">
        <v>26</v>
      </c>
      <c r="I23" s="38"/>
    </row>
    <row r="24" spans="1:9" s="11" customFormat="1" ht="18">
      <c r="A24" s="62" t="s">
        <v>28</v>
      </c>
      <c r="B24" s="22"/>
      <c r="C24" s="37"/>
      <c r="D24" s="34"/>
      <c r="E24" s="29"/>
      <c r="F24" s="30"/>
      <c r="G24" s="30"/>
      <c r="H24" s="39"/>
      <c r="I24" s="38"/>
    </row>
    <row r="25" spans="1:8" ht="16.5">
      <c r="A25" s="33" t="s">
        <v>4</v>
      </c>
      <c r="B25" s="5"/>
      <c r="C25" s="27">
        <v>219</v>
      </c>
      <c r="D25" s="27">
        <v>233.528</v>
      </c>
      <c r="E25" s="29">
        <f aca="true" t="shared" si="2" ref="E25:E30">C25/D25-1</f>
        <v>-0.062210955431468595</v>
      </c>
      <c r="F25" s="27">
        <v>2539.067</v>
      </c>
      <c r="G25" s="27">
        <v>2290.81</v>
      </c>
      <c r="H25" s="39">
        <f aca="true" t="shared" si="3" ref="H25:H30">F25/G25-1</f>
        <v>0.10837083826244864</v>
      </c>
    </row>
    <row r="26" spans="1:8" ht="16.5">
      <c r="A26" s="6" t="s">
        <v>5</v>
      </c>
      <c r="B26" s="5"/>
      <c r="C26" s="27">
        <v>1990.216</v>
      </c>
      <c r="D26" s="27">
        <v>1895.515</v>
      </c>
      <c r="E26" s="29">
        <f t="shared" si="2"/>
        <v>0.04996056480692568</v>
      </c>
      <c r="F26" s="27">
        <v>18557.38</v>
      </c>
      <c r="G26" s="27">
        <v>16756.878</v>
      </c>
      <c r="H26" s="39">
        <f t="shared" si="3"/>
        <v>0.10744853546108057</v>
      </c>
    </row>
    <row r="27" spans="1:8" ht="16.5">
      <c r="A27" s="6" t="s">
        <v>6</v>
      </c>
      <c r="B27" s="5"/>
      <c r="C27" s="27">
        <v>745.638</v>
      </c>
      <c r="D27" s="27">
        <v>664.593</v>
      </c>
      <c r="E27" s="29">
        <f t="shared" si="2"/>
        <v>0.12194681556983</v>
      </c>
      <c r="F27" s="27">
        <v>6140.915</v>
      </c>
      <c r="G27" s="27">
        <v>5654.116</v>
      </c>
      <c r="H27" s="39">
        <f t="shared" si="3"/>
        <v>0.08609639420202919</v>
      </c>
    </row>
    <row r="28" spans="1:8" ht="16.5">
      <c r="A28" s="6" t="s">
        <v>7</v>
      </c>
      <c r="B28" s="5"/>
      <c r="C28" s="27">
        <v>1482.647</v>
      </c>
      <c r="D28" s="27">
        <v>1550.546</v>
      </c>
      <c r="E28" s="29">
        <f t="shared" si="2"/>
        <v>-0.04379038093677978</v>
      </c>
      <c r="F28" s="27">
        <v>15920.708</v>
      </c>
      <c r="G28" s="27">
        <v>15922.038</v>
      </c>
      <c r="H28" s="39">
        <f t="shared" si="3"/>
        <v>-8.35320202099421E-05</v>
      </c>
    </row>
    <row r="29" spans="1:8" ht="16.5">
      <c r="A29" s="6" t="s">
        <v>15</v>
      </c>
      <c r="B29" s="5"/>
      <c r="C29" s="27">
        <v>97.211</v>
      </c>
      <c r="D29" s="27">
        <v>101.173</v>
      </c>
      <c r="E29" s="29">
        <f t="shared" si="2"/>
        <v>-0.03916064562679766</v>
      </c>
      <c r="F29" s="27">
        <v>970.364</v>
      </c>
      <c r="G29" s="27">
        <v>1167.153</v>
      </c>
      <c r="H29" s="39">
        <f t="shared" si="3"/>
        <v>-0.1686060010983993</v>
      </c>
    </row>
    <row r="30" spans="1:8" ht="16.5">
      <c r="A30" s="6" t="s">
        <v>31</v>
      </c>
      <c r="B30" s="5"/>
      <c r="C30" s="27">
        <v>57</v>
      </c>
      <c r="D30" s="27">
        <v>48.851</v>
      </c>
      <c r="E30" s="29">
        <f t="shared" si="2"/>
        <v>0.1668133712718265</v>
      </c>
      <c r="F30" s="27">
        <v>477.237</v>
      </c>
      <c r="G30" s="27">
        <v>444.407</v>
      </c>
      <c r="H30" s="39">
        <f t="shared" si="3"/>
        <v>0.07387372386123547</v>
      </c>
    </row>
    <row r="31" spans="1:9" s="11" customFormat="1" ht="16.5">
      <c r="A31" s="33" t="s">
        <v>32</v>
      </c>
      <c r="B31" s="22"/>
      <c r="C31" s="27">
        <v>24</v>
      </c>
      <c r="D31" s="27">
        <v>0</v>
      </c>
      <c r="E31" s="27">
        <v>0</v>
      </c>
      <c r="F31" s="27">
        <v>74.955</v>
      </c>
      <c r="G31" s="27">
        <v>0</v>
      </c>
      <c r="H31" s="27">
        <v>0</v>
      </c>
      <c r="I31" s="38"/>
    </row>
    <row r="32" spans="1:9" s="11" customFormat="1" ht="16.5">
      <c r="A32" s="33" t="s">
        <v>33</v>
      </c>
      <c r="B32" s="22"/>
      <c r="C32" s="27">
        <v>26</v>
      </c>
      <c r="D32" s="27">
        <v>0</v>
      </c>
      <c r="E32" s="27">
        <v>0</v>
      </c>
      <c r="F32" s="27">
        <v>38.028</v>
      </c>
      <c r="G32" s="27">
        <v>0</v>
      </c>
      <c r="H32" s="27">
        <v>0</v>
      </c>
      <c r="I32" s="38"/>
    </row>
    <row r="33" spans="1:9" s="11" customFormat="1" ht="16.5">
      <c r="A33" s="33"/>
      <c r="B33" s="22"/>
      <c r="C33" s="37"/>
      <c r="D33" s="34"/>
      <c r="E33" s="29"/>
      <c r="F33" s="30"/>
      <c r="G33" s="46"/>
      <c r="H33" s="39"/>
      <c r="I33" s="38"/>
    </row>
    <row r="34" spans="1:9" s="11" customFormat="1" ht="16.5">
      <c r="A34" s="61" t="s">
        <v>8</v>
      </c>
      <c r="B34" s="22"/>
      <c r="C34" s="37"/>
      <c r="D34" s="30"/>
      <c r="E34" s="29"/>
      <c r="F34" s="30"/>
      <c r="G34" s="30"/>
      <c r="H34" s="39"/>
      <c r="I34" s="38"/>
    </row>
    <row r="35" spans="1:9" s="11" customFormat="1" ht="18">
      <c r="A35" s="33" t="s">
        <v>29</v>
      </c>
      <c r="B35" s="22"/>
      <c r="C35" s="15">
        <v>57568.185</v>
      </c>
      <c r="D35" s="27">
        <v>55611.723</v>
      </c>
      <c r="E35" s="29">
        <f>C35/D35-1</f>
        <v>0.03518074777147251</v>
      </c>
      <c r="F35" s="51">
        <v>501958.808</v>
      </c>
      <c r="G35" s="27">
        <v>515517.237</v>
      </c>
      <c r="H35" s="39">
        <f>F35/G35-1</f>
        <v>-0.026300631728440105</v>
      </c>
      <c r="I35" s="38"/>
    </row>
    <row r="36" spans="1:8" ht="16.5">
      <c r="A36" s="6" t="s">
        <v>17</v>
      </c>
      <c r="B36" s="5"/>
      <c r="C36" s="27">
        <v>416.896</v>
      </c>
      <c r="D36" s="27">
        <v>394.032</v>
      </c>
      <c r="E36" s="29">
        <f>C36/D36-1</f>
        <v>0.05802574410200201</v>
      </c>
      <c r="F36" s="27">
        <v>3620.751</v>
      </c>
      <c r="G36" s="27">
        <v>3706.622</v>
      </c>
      <c r="H36" s="39">
        <f>F36/G36-1</f>
        <v>-0.02316691586031694</v>
      </c>
    </row>
    <row r="37" spans="1:8" ht="16.5">
      <c r="A37" s="6" t="s">
        <v>16</v>
      </c>
      <c r="B37" s="5"/>
      <c r="C37" s="27">
        <v>230.353</v>
      </c>
      <c r="D37" s="27">
        <v>221.21</v>
      </c>
      <c r="E37" s="29">
        <f>C37/D37-1</f>
        <v>0.04133176619501833</v>
      </c>
      <c r="F37" s="27">
        <v>1959.634</v>
      </c>
      <c r="G37" s="27">
        <v>2096.346</v>
      </c>
      <c r="H37" s="39">
        <f>F37/G37-1</f>
        <v>-0.06521442548128986</v>
      </c>
    </row>
    <row r="38" spans="1:8" ht="16.5">
      <c r="A38" s="6" t="s">
        <v>22</v>
      </c>
      <c r="B38" s="5"/>
      <c r="C38" s="28">
        <f>C37/C36*100</f>
        <v>55.25430802886091</v>
      </c>
      <c r="D38" s="28">
        <f>D37/D36*100</f>
        <v>56.14011044788241</v>
      </c>
      <c r="E38" s="29">
        <f>C38/D38-1</f>
        <v>-0.015778423162238542</v>
      </c>
      <c r="F38" s="28">
        <f>F37/F36*100</f>
        <v>54.12230777537588</v>
      </c>
      <c r="G38" s="28">
        <f>G37/G36*100</f>
        <v>56.55677865182908</v>
      </c>
      <c r="H38" s="39">
        <f>F38/G38-1</f>
        <v>-0.043044723099243676</v>
      </c>
    </row>
    <row r="39" spans="1:9" s="11" customFormat="1" ht="16.5">
      <c r="A39" s="33"/>
      <c r="B39" s="22"/>
      <c r="C39" s="37"/>
      <c r="D39" s="34"/>
      <c r="E39" s="29"/>
      <c r="F39" s="30"/>
      <c r="G39" s="30"/>
      <c r="H39" s="39"/>
      <c r="I39" s="38"/>
    </row>
    <row r="40" spans="1:9" s="11" customFormat="1" ht="18">
      <c r="A40" s="61" t="s">
        <v>30</v>
      </c>
      <c r="B40" s="22"/>
      <c r="C40" s="37"/>
      <c r="D40" s="52"/>
      <c r="E40" s="29"/>
      <c r="F40" s="30"/>
      <c r="G40" s="52" t="s">
        <v>26</v>
      </c>
      <c r="H40" s="39"/>
      <c r="I40" s="38"/>
    </row>
    <row r="41" spans="1:8" ht="16.5">
      <c r="A41" s="6" t="s">
        <v>11</v>
      </c>
      <c r="B41" s="5"/>
      <c r="C41" s="27">
        <v>7368</v>
      </c>
      <c r="D41" s="43">
        <v>7074</v>
      </c>
      <c r="E41" s="29">
        <f>C41/D41-1</f>
        <v>0.04156064461407971</v>
      </c>
      <c r="F41" s="27">
        <v>66508</v>
      </c>
      <c r="G41" s="43">
        <v>64894</v>
      </c>
      <c r="H41" s="29">
        <f>F41/G41-1</f>
        <v>0.0248713286282245</v>
      </c>
    </row>
    <row r="42" spans="1:8" ht="16.5">
      <c r="A42" s="6" t="s">
        <v>18</v>
      </c>
      <c r="B42" s="5"/>
      <c r="C42" s="49">
        <v>1005.884</v>
      </c>
      <c r="D42" s="27">
        <v>974.218</v>
      </c>
      <c r="E42" s="29">
        <f>C42/D42-1</f>
        <v>0.03250401860774499</v>
      </c>
      <c r="F42" s="27">
        <v>8881.934</v>
      </c>
      <c r="G42" s="27">
        <v>8978.781</v>
      </c>
      <c r="H42" s="39">
        <f>F42/G42-1</f>
        <v>-0.010786208060983071</v>
      </c>
    </row>
    <row r="43" spans="1:8" ht="16.5">
      <c r="A43" s="6" t="s">
        <v>19</v>
      </c>
      <c r="B43" s="5"/>
      <c r="C43" s="50">
        <v>661.577</v>
      </c>
      <c r="D43" s="27">
        <v>634.004</v>
      </c>
      <c r="E43" s="29">
        <f>C43/D43-1</f>
        <v>0.043490261891092175</v>
      </c>
      <c r="F43" s="15">
        <v>6081.362</v>
      </c>
      <c r="G43" s="15">
        <v>5974.939</v>
      </c>
      <c r="H43" s="39">
        <f>F43/G43-1</f>
        <v>0.01781156259503236</v>
      </c>
    </row>
    <row r="44" spans="1:8" ht="16.5">
      <c r="A44" s="6" t="s">
        <v>10</v>
      </c>
      <c r="B44" s="5"/>
      <c r="C44" s="28">
        <f>C43/C42*100</f>
        <v>65.77070517077516</v>
      </c>
      <c r="D44" s="28">
        <f>D43/D42*100</f>
        <v>65.07824737379109</v>
      </c>
      <c r="E44" s="29">
        <f>C44/D44-1</f>
        <v>0.010640387916515115</v>
      </c>
      <c r="F44" s="28">
        <f>F43/F42*100</f>
        <v>68.4688942746028</v>
      </c>
      <c r="G44" s="28">
        <f>G43/G42*100</f>
        <v>66.54510228058797</v>
      </c>
      <c r="H44" s="39">
        <f>F44/G44-1</f>
        <v>0.028909595568779034</v>
      </c>
    </row>
    <row r="45" spans="1:8" ht="16.5">
      <c r="A45" s="3"/>
      <c r="B45" s="4"/>
      <c r="C45" s="37"/>
      <c r="D45" s="28"/>
      <c r="E45" s="17"/>
      <c r="F45" s="30"/>
      <c r="G45" s="28"/>
      <c r="H45" s="14"/>
    </row>
    <row r="46" spans="1:8" ht="12.75">
      <c r="A46" s="8" t="s">
        <v>13</v>
      </c>
      <c r="B46" s="8"/>
      <c r="C46" s="18"/>
      <c r="D46" s="31"/>
      <c r="E46" s="18"/>
      <c r="F46" s="18"/>
      <c r="G46" s="18"/>
      <c r="H46" s="19"/>
    </row>
    <row r="47" spans="1:8" ht="12.75">
      <c r="A47" s="9" t="s">
        <v>23</v>
      </c>
      <c r="B47" s="7"/>
      <c r="C47" s="10"/>
      <c r="D47" s="35"/>
      <c r="E47" s="20"/>
      <c r="F47" s="10"/>
      <c r="G47" s="10"/>
      <c r="H47" s="21"/>
    </row>
    <row r="48" spans="1:8" ht="16.5">
      <c r="A48" s="9" t="s">
        <v>24</v>
      </c>
      <c r="B48" s="4"/>
      <c r="C48" s="22"/>
      <c r="D48" s="10"/>
      <c r="E48" s="22"/>
      <c r="F48" s="22"/>
      <c r="G48" s="44" t="s">
        <v>26</v>
      </c>
      <c r="H48" s="23"/>
    </row>
    <row r="49" spans="1:8" ht="12.75">
      <c r="A49" s="7" t="s">
        <v>25</v>
      </c>
      <c r="C49" s="38"/>
      <c r="D49" s="36"/>
      <c r="E49" s="31"/>
      <c r="F49" s="31"/>
      <c r="G49" s="45"/>
      <c r="H49" s="24"/>
    </row>
    <row r="50" spans="1:8" ht="16.5">
      <c r="A50" s="7"/>
      <c r="C50" s="38"/>
      <c r="D50" s="22"/>
      <c r="E50" s="31"/>
      <c r="F50" s="31"/>
      <c r="G50" s="45"/>
      <c r="H50" s="24"/>
    </row>
  </sheetData>
  <sheetProtection/>
  <mergeCells count="4">
    <mergeCell ref="A1:H1"/>
    <mergeCell ref="A3:H3"/>
    <mergeCell ref="C5:E5"/>
    <mergeCell ref="F5:H5"/>
  </mergeCells>
  <printOptions/>
  <pageMargins left="0.24" right="0.24" top="0.44" bottom="0.19" header="0.3" footer="0.27"/>
  <pageSetup horizontalDpi="600" verticalDpi="600" orientation="portrait" paperSize="9" r:id="rId1"/>
  <ignoredErrors>
    <ignoredError sqref="F6:G6" twoDigitTextYear="1"/>
    <ignoredError sqref="E12 E38 E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2012-11-05T08:23:35Z</cp:lastPrinted>
  <dcterms:created xsi:type="dcterms:W3CDTF">2004-01-22T06:59:21Z</dcterms:created>
  <dcterms:modified xsi:type="dcterms:W3CDTF">2012-11-05T08:23:56Z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